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 aktuální\MOST Vysočiny, o.p.s\MAP III\Strategický rámec\"/>
    </mc:Choice>
  </mc:AlternateContent>
  <xr:revisionPtr revIDLastSave="0" documentId="13_ncr:1_{E265B1CB-9DE5-42B5-8C3A-435C9562A1F0}" xr6:coauthVersionLast="47" xr6:coauthVersionMax="47" xr10:uidLastSave="{00000000-0000-0000-0000-000000000000}"/>
  <bookViews>
    <workbookView xWindow="780" yWindow="675" windowWidth="25695" windowHeight="14925" activeTab="2" xr2:uid="{D354FB91-C533-4994-B5D6-CF29F3E00B87}"/>
  </bookViews>
  <sheets>
    <sheet name="MŠ" sheetId="1" r:id="rId1"/>
    <sheet name="ZŠ" sheetId="2" r:id="rId2"/>
    <sheet name="ZUŠ+neformální" sheetId="3" r:id="rId3"/>
  </sheets>
  <definedNames>
    <definedName name="_xlnm.Print_Area" localSheetId="2">'ZUŠ+neformální'!$A$1:$T$51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2" l="1"/>
  <c r="G102" i="2"/>
  <c r="E25" i="3"/>
  <c r="E24" i="3"/>
  <c r="G50" i="1"/>
  <c r="G49" i="1"/>
</calcChain>
</file>

<file path=xl/sharedStrings.xml><?xml version="1.0" encoding="utf-8"?>
<sst xmlns="http://schemas.openxmlformats.org/spreadsheetml/2006/main" count="1700" uniqueCount="465">
  <si>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</si>
  <si>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</si>
  <si>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</si>
  <si>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</si>
  <si>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</si>
  <si>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</si>
  <si>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</si>
  <si>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</si>
  <si>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</si>
  <si>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</si>
  <si>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</si>
  <si>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</si>
  <si>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</si>
  <si>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</si>
  <si>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</si>
  <si>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</si>
  <si>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</si>
  <si>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</si>
  <si>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</si>
  <si>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</si>
  <si>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</si>
  <si>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</si>
  <si>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</si>
  <si>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</si>
  <si>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Dolní Libochová</t>
  </si>
  <si>
    <t>Obec Dolní Libochová</t>
  </si>
  <si>
    <t>Rekonstrukce - vybavení nábytkem</t>
  </si>
  <si>
    <t>Kraj Vysočina</t>
  </si>
  <si>
    <t>Velké Meziříčí</t>
  </si>
  <si>
    <t>Dolní Libochová</t>
  </si>
  <si>
    <t>Rekonstrukce – vybavení interiéru nábytkem, herna, šatna. Ředitelna, ložnice – včetně omítek, elektroinstalace, podhledu stropu.</t>
  </si>
  <si>
    <t>07/2022</t>
  </si>
  <si>
    <t>12/2023</t>
  </si>
  <si>
    <t>Základní škola a mateřská škola Tasov</t>
  </si>
  <si>
    <t>Obec Tasov</t>
  </si>
  <si>
    <t>Přístavba MŠ</t>
  </si>
  <si>
    <t>Tasov</t>
  </si>
  <si>
    <t>2022</t>
  </si>
  <si>
    <t>2025</t>
  </si>
  <si>
    <t>Mateřská škola Velká Bíteš, U Stadionu 539, příspěvková organizace</t>
  </si>
  <si>
    <t xml:space="preserve">Město Velká Bíteš </t>
  </si>
  <si>
    <t>Velká Bíteš</t>
  </si>
  <si>
    <t>Vybudování venkovních zpevněných přístupových ploch (bezpečnost, rozebíratelnost, využití jako minihřiště pro děti)</t>
  </si>
  <si>
    <t>2023</t>
  </si>
  <si>
    <t>není</t>
  </si>
  <si>
    <t>Mateřská škola Měřín - příspěvková organizace</t>
  </si>
  <si>
    <t>Městys Měřín</t>
  </si>
  <si>
    <t>Měřín</t>
  </si>
  <si>
    <t>Zpracované PD, výběr dodavatele, pozemky ve vlastnictví obce</t>
  </si>
  <si>
    <t>ANO</t>
  </si>
  <si>
    <t>Parkoviště pro rodiče dovážející děti do MŠ s přilehlým bezpečných chodníkem.</t>
  </si>
  <si>
    <t>Skladová hala</t>
  </si>
  <si>
    <t>Skladová hala bude využívána obcí a MŠ pro uložení laviček, stolků a volně uložených herních prvků</t>
  </si>
  <si>
    <t>Zahrada</t>
  </si>
  <si>
    <t>Rozšíření plochy zahrady pro budoucí herní prvky.</t>
  </si>
  <si>
    <t>Zpracovaná PD, pozemky ve vlstnictví obce</t>
  </si>
  <si>
    <t>NE</t>
  </si>
  <si>
    <t>Mateřská škola Lavičky, příspěvková organizace</t>
  </si>
  <si>
    <t>Obec Lavičky</t>
  </si>
  <si>
    <t>Rozšíření školy</t>
  </si>
  <si>
    <t>Lavičky</t>
  </si>
  <si>
    <t>1/2024</t>
  </si>
  <si>
    <t>x</t>
  </si>
  <si>
    <t>Tvoření PD</t>
  </si>
  <si>
    <t>ne</t>
  </si>
  <si>
    <t>Mateřská škola Uhřínov</t>
  </si>
  <si>
    <t>Obec Uhřínov</t>
  </si>
  <si>
    <t>Rekonstrukce kuchyně, jídelny a skladu</t>
  </si>
  <si>
    <t>Uhřínov</t>
  </si>
  <si>
    <t>1.7.2022</t>
  </si>
  <si>
    <t>30.8.2022</t>
  </si>
  <si>
    <t>Mateřská škola Velká Bíteš, Masarykovo nám. 86, příspěvková organizace</t>
  </si>
  <si>
    <t>Zbudování mostku přes potok vč. zbudování nového hracího prostoru (vč. nákupu vybavení a oplocení)</t>
  </si>
  <si>
    <t>Vybudování parkovacích míst pro MŠ Lánice 300, vč. přístupové komunikace k budově MŠ (vč. demolice budovy Lánice 42)</t>
  </si>
  <si>
    <t>2024</t>
  </si>
  <si>
    <t>zpracovaná studie</t>
  </si>
  <si>
    <t>Mateřská škola Vídeň, příspěvková organizace</t>
  </si>
  <si>
    <t>Obec Vídeň</t>
  </si>
  <si>
    <t>Revitalizace zahrady</t>
  </si>
  <si>
    <t>Vídeň</t>
  </si>
  <si>
    <t>Výsadba zeleně, terénní úpravy, herní prvky</t>
  </si>
  <si>
    <t>2027</t>
  </si>
  <si>
    <t>Základní škola a Mateřská škola Moravec, příspěvková organizace</t>
  </si>
  <si>
    <t>Obec Moravec</t>
  </si>
  <si>
    <t>Moravec</t>
  </si>
  <si>
    <t>Zlepšení podmínek pro vzdělávání dětí MŠ</t>
  </si>
  <si>
    <t>5/2022</t>
  </si>
  <si>
    <t>Mateřská škola Ořechov, příspěvková organizace</t>
  </si>
  <si>
    <t>Obec Ořechov</t>
  </si>
  <si>
    <t>Zateplení střechy, podkroví</t>
  </si>
  <si>
    <t>Ořechov</t>
  </si>
  <si>
    <t>Zateplení střechy, podkroví (odvětrání)</t>
  </si>
  <si>
    <t>Základní škola a mateřská škola Ruda, příspěvková organizace</t>
  </si>
  <si>
    <t>Obec Ruda</t>
  </si>
  <si>
    <t>Bezbariérovost mateřské školy</t>
  </si>
  <si>
    <t>Ruda</t>
  </si>
  <si>
    <t>1/2022</t>
  </si>
  <si>
    <t>12/2027</t>
  </si>
  <si>
    <t xml:space="preserve">Vybudování parkovacích míst pro MŠ </t>
  </si>
  <si>
    <t>Hřiště pro MŠ - dovybavení dětského hřiště (nákup vybavení)</t>
  </si>
  <si>
    <t>Základní škola a mateřská škola Osová Bítýška</t>
  </si>
  <si>
    <t>Obec Osová Bítýška</t>
  </si>
  <si>
    <t>Přístavba mateřské školy</t>
  </si>
  <si>
    <t>Osová Bítýška</t>
  </si>
  <si>
    <t>Zvýšení kapacity mateřské školy o jednu třídu</t>
  </si>
  <si>
    <t>v přípravě projektu</t>
  </si>
  <si>
    <t>Oprava komunikace v areálu mateřské školy</t>
  </si>
  <si>
    <t>Mateřská škola Vidonín, příspěvková organizace</t>
  </si>
  <si>
    <t>Obec Vidonín</t>
  </si>
  <si>
    <t>Vidonín</t>
  </si>
  <si>
    <t>Rekontrukce podlah třídy a chodba v patře</t>
  </si>
  <si>
    <t>Mateřská škola Velké Meziříčí, příspěvková organizace</t>
  </si>
  <si>
    <t>Město Velké Meziříčí</t>
  </si>
  <si>
    <t>Vybudování keramické dílny v suterénu MŠ Sokolovská</t>
  </si>
  <si>
    <t>vazba na klíčové kompetence IROP-technické a řemeslné obory</t>
  </si>
  <si>
    <t>7/2022</t>
  </si>
  <si>
    <t>12/2024</t>
  </si>
  <si>
    <t>Pořízení MultiBoardů 65 na každé pracoviště (celkem 5 ks)</t>
  </si>
  <si>
    <t>práce s digitálními technologiemi</t>
  </si>
  <si>
    <t>1/2023</t>
  </si>
  <si>
    <t>Základní škola a mateřská škola Velké Meziříčí, Mostiště 50, příspěvková organizace</t>
  </si>
  <si>
    <t>Velké Meziříčí /Mostiště/</t>
  </si>
  <si>
    <t>Přístavba MŠ, navýšení kapacity o jedno oddělení</t>
  </si>
  <si>
    <t>Zpracovaná PD</t>
  </si>
  <si>
    <t xml:space="preserve">Podpis: Předseda Řídícího výboru: </t>
  </si>
  <si>
    <t>…............................................................</t>
  </si>
  <si>
    <t>Pozn.1</t>
  </si>
  <si>
    <t>příklad</t>
  </si>
  <si>
    <t>Vzorec přechodový region (70% EFRR)</t>
  </si>
  <si>
    <t>Vzorec méně rozvinutý region (85% EFRR)</t>
  </si>
  <si>
    <t xml:space="preserve"> - Kraj Vysočina = přechodový region</t>
  </si>
  <si>
    <t>Pozn.2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</si>
  <si>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</si>
  <si>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</si>
  <si>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</si>
  <si>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</si>
  <si>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</si>
  <si>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Prioritizace -pořadí projektu</t>
  </si>
  <si>
    <t>Identifikace organizace (školského/vzdělávacího zařízení)</t>
  </si>
  <si>
    <t>Kraj realizace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</si>
  <si>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</si>
  <si>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</si>
  <si>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</si>
  <si>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</si>
  <si>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</si>
  <si>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</si>
  <si>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</si>
  <si>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</si>
  <si>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</si>
  <si>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</si>
  <si>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</si>
  <si>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</si>
  <si>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</si>
  <si>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Město Velká Bíteš</t>
  </si>
  <si>
    <t>Půdní vestavba - koncertní sál</t>
  </si>
  <si>
    <t>Chaloupky o.p.s. a lesní mateřská škola</t>
  </si>
  <si>
    <t>ZO Českého svazu ochránců přírody Kněžice</t>
  </si>
  <si>
    <t>Středisko Baliny - zázemí pro environmentální vzdělávání</t>
  </si>
  <si>
    <t>Baliny</t>
  </si>
  <si>
    <t>Vybudování ubytování a stravovacího provozu pro pobytové vzdělávací programy pro žáky škola pedagogy.</t>
  </si>
  <si>
    <t>zpracovaná studie, objekt ve vlastnictví žadatele, v souladu s územním rozhodnutím</t>
  </si>
  <si>
    <t>Středisko Baliny - vybudování řemeslných učeben</t>
  </si>
  <si>
    <t>Rekonstrukce hospodářské budovy na řemeslné učebny</t>
  </si>
  <si>
    <t>Vzdělávací skleník a stany pro zahradnické vzdělávání</t>
  </si>
  <si>
    <t>Stavba skleníku a nákup stanů pro zahradnické vzdělávání</t>
  </si>
  <si>
    <t>Zázemí centra pro zájmové, neformální a celoživotní vzdělávání</t>
  </si>
  <si>
    <t>Úprava zeleně a rozšíření parkovacích míst</t>
  </si>
  <si>
    <t>zpracovaná studie, zajištěný výkup pozemku</t>
  </si>
  <si>
    <t>Muzeum Velké Meziříčí</t>
  </si>
  <si>
    <t>00542903</t>
  </si>
  <si>
    <t>Rekonstrukce sýpky</t>
  </si>
  <si>
    <t>PD 2022</t>
  </si>
  <si>
    <t>Základní umělecká škola Velké Meziříčí, příspěvková organizace</t>
  </si>
  <si>
    <t>Výstavba hudebního sálu ZUŠ Velké Meziříčí (cílem je propojit funkčnost všech oddělení) vč. zajištění bezbariérovosti</t>
  </si>
  <si>
    <t>DÓZA – středisko volného času Velké Meziříčí, příspěvková organizace</t>
  </si>
  <si>
    <t>Kompletní rekonstrukce objektu bývalé sýpky pro rozvoj dětí a mládeže v zájmovém a neformálním vzdělávání</t>
  </si>
  <si>
    <t>Městská knihovna Velké Meziříčí</t>
  </si>
  <si>
    <t>Rozšíření prostor knihovny – vybudování sálů na besedy a programy pro žáky MŠ a ZŠ</t>
  </si>
  <si>
    <t>do výše stanovené alokace</t>
  </si>
  <si>
    <t>Pozn. 1 - příklad</t>
  </si>
  <si>
    <t>Vzorec přechodový region (70 % EFRR)</t>
  </si>
  <si>
    <t>Vzorec méně rozvinutý (85 % EFRR)</t>
  </si>
  <si>
    <t>- Kraj Vysočina = přechodový region</t>
  </si>
  <si>
    <t>Pozn. 2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</si>
  <si>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</si>
  <si>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</si>
  <si>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</si>
  <si>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</si>
  <si>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</si>
  <si>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</si>
  <si>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</si>
  <si>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</si>
  <si>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</si>
  <si>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</si>
  <si>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</si>
  <si>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</si>
  <si>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</si>
  <si>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</si>
  <si>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</si>
  <si>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</si>
  <si>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</si>
  <si>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</si>
  <si>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</si>
  <si>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</si>
  <si>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</si>
  <si>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</si>
  <si>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</si>
  <si>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</si>
  <si>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</si>
  <si>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</si>
  <si>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Hany Benešové a Mateřská škola Bory</t>
  </si>
  <si>
    <t>Obec Bory</t>
  </si>
  <si>
    <t>Bory</t>
  </si>
  <si>
    <t>8/2027</t>
  </si>
  <si>
    <t>Vybudování školní jídelny</t>
  </si>
  <si>
    <t>Novostavba školní jídelny a její napojení na budovu základní školy</t>
  </si>
  <si>
    <t>Modernizace tříd</t>
  </si>
  <si>
    <t>9/2025</t>
  </si>
  <si>
    <t>tvorba projektu</t>
  </si>
  <si>
    <t>Vybudování nové třídy pro školní družinu</t>
  </si>
  <si>
    <t>6/2023</t>
  </si>
  <si>
    <t>Modernizace školní jídelny</t>
  </si>
  <si>
    <t>Vybudování odborných učeben vč. zázemí</t>
  </si>
  <si>
    <t>Základní škola Pavlínov okres Žďár nad Sázavou</t>
  </si>
  <si>
    <t>Obec Pavlínov</t>
  </si>
  <si>
    <t>Vybudování odborné učebny angličtiny a přírodovědy</t>
  </si>
  <si>
    <t>Pavlínov</t>
  </si>
  <si>
    <t>Vybudování odborné učebny angličtiny a přírodovědy v dalších částech budovy školy. Současně bude řešena bezbariérovost, vč. vybavení školy</t>
  </si>
  <si>
    <t>Vybudování tělocvičny + mateřské školy</t>
  </si>
  <si>
    <t>Základní škola Velká Bíteš, příspěvková organizace</t>
  </si>
  <si>
    <t>Rekonstrukce víceúčelového hřiště vnitrobloku Základní školy Sadová 579, Velká Bíteš</t>
  </si>
  <si>
    <t>Celková rekonstrukce povrchu a funkční skladby hřiště s umělým (tartanovým) povrchem výměnou za nový povrch (umělá tráva) mimo plochu oválu.</t>
  </si>
  <si>
    <t>Rozšíření parkovacích míst</t>
  </si>
  <si>
    <t>Rozšíření plochy parkovacích míst pro zaměstnance školy</t>
  </si>
  <si>
    <t>Základní škola Lavičky, okres Žďár nad Sázavou, příspěvková organizace</t>
  </si>
  <si>
    <t>Bezbariérovost školy</t>
  </si>
  <si>
    <t>zpřístupnění budovy školy lidem se zdravotním postižením</t>
  </si>
  <si>
    <t>Zahradní altán přenosný</t>
  </si>
  <si>
    <t>venkovní výuka</t>
  </si>
  <si>
    <t>Nová fasáda školní budovy</t>
  </si>
  <si>
    <t>oprava</t>
  </si>
  <si>
    <t>Základní škola Měřín</t>
  </si>
  <si>
    <t>Bezbariérovost ZŠ Měřín - bezbariérový vstup do ZŠ, bezbariérové propojení Pavilónu, výtah</t>
  </si>
  <si>
    <t xml:space="preserve">Zpracovaná PD, stavební povolení, </t>
  </si>
  <si>
    <t>Výměna dveřních konstrukcí u hlavního vchodu a vchodů ke sportovišti</t>
  </si>
  <si>
    <t>Výměna původních vstupních dveří včetně elektonického systému hlídání příchodů s propojením na kuchyň.</t>
  </si>
  <si>
    <t>Rampa u školní kuchyně</t>
  </si>
  <si>
    <t>Oprava a zastřešení rampy ke školní kuchyni a jídelně.</t>
  </si>
  <si>
    <t>VZT kuchyně s regulací</t>
  </si>
  <si>
    <t>Výměna původního vzduchotechnického zařízení v kuchyni.</t>
  </si>
  <si>
    <t>Základní škola a mateřská škola Křižanov, příspěvková organizace</t>
  </si>
  <si>
    <t>Městys Křižanov</t>
  </si>
  <si>
    <t>Stavební úpravy a nástavba objektu ZŠ Křižanov</t>
  </si>
  <si>
    <t>Křižanov</t>
  </si>
  <si>
    <t>Stavební úpravy ZŠ Křižanov (Zkvalitnění vzdělávání žáků ve vazbě na budoucí uplatnění na trhu práce v oblastech cizí jazyk, práce s digitálními technologiemi a řemeslné a technické obory).</t>
  </si>
  <si>
    <t>PD</t>
  </si>
  <si>
    <t>Stavební úpravy ZŠ Křižanov další etapa</t>
  </si>
  <si>
    <t>Stavební úpravy ZŠ Křižanov (celková rekonstrukce běžných tříd 2. stupně včetně kabinetů a zázemí pro pedagogy).</t>
  </si>
  <si>
    <t>záměr</t>
  </si>
  <si>
    <t>Rekonstrukce školní kuchyně a jídelny</t>
  </si>
  <si>
    <t>Rekonstrukce školní kuchyně včetně modernizace vybavení, pořízení skladového výtahu, stolů a židlí do školní jídelny.</t>
  </si>
  <si>
    <t>Rekonstrukce oddělní školní družiny</t>
  </si>
  <si>
    <t>Rozšíření kapacit pro zájmové a neformální vzdělávání ve školní družině</t>
  </si>
  <si>
    <t>Výstavba tělocvičny</t>
  </si>
  <si>
    <t>Výstavba nové tělocvičny včetně sociálního zázemí pro žáky</t>
  </si>
  <si>
    <t>Rekonstrukce střechy</t>
  </si>
  <si>
    <t>Rekonstrukce střechy budovy školy</t>
  </si>
  <si>
    <t>Bezbariérovost základní školy</t>
  </si>
  <si>
    <t>Rekonstrukce tříd v ZŠ (podlahy, omítky, osvětlení, rozvody, dveře apod.)</t>
  </si>
  <si>
    <t>Vybudování parkovacích míst pro ZŠ</t>
  </si>
  <si>
    <t>Zřízení výtvarné učebny v půdních prostorách základní školy</t>
  </si>
  <si>
    <t>Víceúčelové hřiště – dráhy, míčové hry, doskočiště</t>
  </si>
  <si>
    <t>Umožnit žákům ze základní školy a dětem z mateřské školy kvalitní sportování. Využití hřiště také pro odpolední aktivity ve školní družině a také pro děti z obce v rámci kroužků, popřípadě i individuálně. Počet žáků k 1.9.2021 273 a dětí v MŠ 53.</t>
  </si>
  <si>
    <t>Schválené stavební povolení</t>
  </si>
  <si>
    <t>Modernizace rozvodů</t>
  </si>
  <si>
    <t>Modernizace/výměna rozvodů energií (ústřední topení, rozvody vody a elektriky) ve starší části školní budovy</t>
  </si>
  <si>
    <t>v přípravě</t>
  </si>
  <si>
    <t>Šatní skříňky</t>
  </si>
  <si>
    <t>Rekonstrukce šaten - zřízení šatních skříněk pro 300 žáků.</t>
  </si>
  <si>
    <t>Zázemí pro komunitní aktivity při ZŠ a vytvoření dalších výukových prostor</t>
  </si>
  <si>
    <t>Vzhledem k počtu žáků se jeví kapacita školy jako hraniční.</t>
  </si>
  <si>
    <t>2026</t>
  </si>
  <si>
    <t>Modernizace školní kuchyně</t>
  </si>
  <si>
    <t>Modernizace a navýšení kapacity školní kuchyně.</t>
  </si>
  <si>
    <t>Úprava školní zahrady</t>
  </si>
  <si>
    <t>Propojení výuky s praxí, úprava estetického hlediska</t>
  </si>
  <si>
    <t>Základní a mateřská škola Křoví, příspěvková organizace</t>
  </si>
  <si>
    <t>Obec Křoví</t>
  </si>
  <si>
    <t>Křoví</t>
  </si>
  <si>
    <t>výběr projektu</t>
  </si>
  <si>
    <t>Revitalizace školní zahrady</t>
  </si>
  <si>
    <t>Revitalizace školní zahrady + interaktivní prvky</t>
  </si>
  <si>
    <t>3/2022</t>
  </si>
  <si>
    <t>12/2022</t>
  </si>
  <si>
    <t>projekt</t>
  </si>
  <si>
    <t>Výstavba družiny</t>
  </si>
  <si>
    <t>Základní škola Lípa, z.s.</t>
  </si>
  <si>
    <t>Vybavení učeben počítači a interaktivními tabulemi</t>
  </si>
  <si>
    <t>Revitalizace zahrady, doplnění herními a výukovými prvky</t>
  </si>
  <si>
    <t>Rekonstrukce budovy ZŠ</t>
  </si>
  <si>
    <t>Zřízení odborné učebny informatiky s výukou cizích jazyků</t>
  </si>
  <si>
    <t>Zateplení budovy, fasáda</t>
  </si>
  <si>
    <t>Zateplení budovy ZŠ, nová fasáda</t>
  </si>
  <si>
    <t>Základní škola Velké Meziříčí, Školní 2055, příspěvková organizace</t>
  </si>
  <si>
    <t>8/2023</t>
  </si>
  <si>
    <t>zpracovaná cenová nabídka</t>
  </si>
  <si>
    <t>není potřeba</t>
  </si>
  <si>
    <t>Vybavení ZŠ pomůckami pro realizaci výuky se zaměřením na ICT a techniku administrativy</t>
  </si>
  <si>
    <t>6/2027</t>
  </si>
  <si>
    <t>Základní škola Velké Meziříčí, Oslavická 1800/20</t>
  </si>
  <si>
    <t>Zasíťování budovy školy- digitalizace učeben a kabinetů</t>
  </si>
  <si>
    <t>1. část byla zrelizována, tím je ponížen celkový výdaj z 1 mil Kč</t>
  </si>
  <si>
    <t>Zážitková venkovní učebna</t>
  </si>
  <si>
    <t>Dílna v areálu školní zahrady pro aktivity žáků</t>
  </si>
  <si>
    <t>Rekonstrukce polytechnické učebny</t>
  </si>
  <si>
    <t>Rekonstrukce stávajících školních dílen</t>
  </si>
  <si>
    <t>Vybavení ZŠ pomůckami pro realizaci výuky se zaměřením na ICT</t>
  </si>
  <si>
    <t>Modernizace vybavení učeben digitální technikou</t>
  </si>
  <si>
    <t>Základní škola Velké Meziříčí, Sokolovská 470/13</t>
  </si>
  <si>
    <t>Vybavení IT technikou</t>
  </si>
  <si>
    <t>Revitalizace a vybudování zážitkové zahrady vč. herních prvků a venkovní učebny</t>
  </si>
  <si>
    <t>Vybudování zážitkové zahrady</t>
  </si>
  <si>
    <t>Pozn. 1-příklad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</si>
  <si>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</si>
  <si>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</si>
  <si>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</si>
  <si>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</si>
  <si>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Základní umělecká škola, Velká Bíteš, Hrnčířská 117, příspěvková organizace</t>
  </si>
  <si>
    <t>Středisko Baliny - učebny pro zahradní pedagogiku</t>
  </si>
  <si>
    <t>Vybudování učeben a kabinetů</t>
  </si>
  <si>
    <t>zpracovaný projekt pro provedení stavby, objekt ve vlastnictví žadatele</t>
  </si>
  <si>
    <t>ano</t>
  </si>
  <si>
    <t>Rekonstrukce sýpky - expozice a depozitář</t>
  </si>
  <si>
    <t>Není třeba</t>
  </si>
  <si>
    <t>Rekonstrukce rozvaděče nízkého napětí a rekonstrukce elektrorozvodů ve starých třídách</t>
  </si>
  <si>
    <t>Kompletní výměna rozvaděče NN, rekonstrukce stávajících rozvodů nn v původní 4 třídách.</t>
  </si>
  <si>
    <t>Využítí půdních prostor pro volnočasové ktivity dětí</t>
  </si>
  <si>
    <t>Úprava půdních prostor pro volnočasové aktivity, sport, divadelní činnost, spaní, výtvarná činnost apod. - odhlučnění, sociální zařzení.</t>
  </si>
  <si>
    <t xml:space="preserve">Rozšíření kapacit, úprava stávajících prostor, zajištění bezbariérovosti </t>
  </si>
  <si>
    <t>Zateplení budovy školy</t>
  </si>
  <si>
    <t>Zateplení budovy, nová fasáda</t>
  </si>
  <si>
    <t>Rekonstrukce MŠ</t>
  </si>
  <si>
    <t>30.8.2023</t>
  </si>
  <si>
    <t>Mateřská škola Stránecká Zhoř, příspěvková organizace</t>
  </si>
  <si>
    <t>Obec Stránecká Zhoř</t>
  </si>
  <si>
    <t>Rekonstrukce oplocení areálu MŠ</t>
  </si>
  <si>
    <t>Stránecká Zhoř</t>
  </si>
  <si>
    <t>Rekonstrukce topenía výměna rozvodů vodovodního potrubí v MŠ</t>
  </si>
  <si>
    <r>
      <t xml:space="preserve">Aktualizace či nové investiční záměry jsou </t>
    </r>
    <r>
      <rPr>
        <b/>
        <i/>
        <sz val="11"/>
        <rFont val="Calibri"/>
        <family val="2"/>
        <charset val="238"/>
        <scheme val="minor"/>
      </rPr>
      <t>žlutě</t>
    </r>
    <r>
      <rPr>
        <i/>
        <sz val="11"/>
        <rFont val="Calibri"/>
        <family val="2"/>
        <charset val="238"/>
        <scheme val="minor"/>
      </rPr>
      <t xml:space="preserve"> podbarveny!</t>
    </r>
  </si>
  <si>
    <t>Nástavba školy se zřízením odborných učeben. Součástí je vybudvání výtahu, zateplení fasády a rekuperace</t>
  </si>
  <si>
    <t>7/2024</t>
  </si>
  <si>
    <t>8/2026</t>
  </si>
  <si>
    <t>zadáno zpracování projektové dokumentace</t>
  </si>
  <si>
    <t>7/2026</t>
  </si>
  <si>
    <t>8/2022</t>
  </si>
  <si>
    <t>Výměna dlažby ve školní budově</t>
  </si>
  <si>
    <t xml:space="preserve">Propojení horních pavilonů a zpřístupnění k výtahu 1. nadzemních podlaží. </t>
  </si>
  <si>
    <t>Vybavení učeben k odbornému výcviku - dřevodílna, kovodílna, učebna PC - II. etapa</t>
  </si>
  <si>
    <t>Vybavení ZŠ - zkvalitnění výuky-vybavení dílen materiály, vybavení školy tablety a interaktivními tabulemi</t>
  </si>
  <si>
    <t>Modernizace a pořízení vybavení do odborné učebny informatiky</t>
  </si>
  <si>
    <t>Modernizace stávající učebny informatiky spolu s pořízením nového vybavení z důvodu zkvalitnění výuky</t>
  </si>
  <si>
    <t>Modernizace a pořízení vybavení do odborné učebny přírodovědy</t>
  </si>
  <si>
    <t>Modernizace stávající učebny přírodovědy spolu s pořízením nového vybavení z důvodu zkvalitnění výuky</t>
  </si>
  <si>
    <t>Kompletní modernizace a pořízení vybavení do odborné učebny chemie a fyziky</t>
  </si>
  <si>
    <t>Kompletní modernizace stávající učebny chemie a fyziky spolu s pořízením nového vybavení z důvodu zkvalitnění výuky</t>
  </si>
  <si>
    <t>Modernizace a dovybavení odborné učebny robotiky</t>
  </si>
  <si>
    <t>Modernizace stávající kmenové učebny spojené s robotikou spolu s dovybavením z důvodu zkvalitnění výuky</t>
  </si>
  <si>
    <t>Modernizace a vybavení prostor pro využití školními kluby či družinami</t>
  </si>
  <si>
    <t>Modernizace prostor určených školním klubům a družinám spolu s pořízením vybavení pro kmenovou učebnu, ve které se nachází</t>
  </si>
  <si>
    <t>Rekonstrukce dlažeb v části budovy a podlah v sedmi běžných třídách</t>
  </si>
  <si>
    <t>Oprava příjezdových komunikací v areálu ZŠ</t>
  </si>
  <si>
    <t>Infrastruktura ZŠ – rekonstrukce ZŠ (sociální zařízení WC ve dvou podlažích)</t>
  </si>
  <si>
    <t>realizováno výběrové řízení</t>
  </si>
  <si>
    <t>Instalace venkovní přírodovědné učebny a rekonstrukce tělocvičny pro komunitní aktivity a další nezbytné úpravy</t>
  </si>
  <si>
    <t>PD se zpracovává</t>
  </si>
  <si>
    <t>Rekonstrukce odborných učeben fyziky a přírodopisu a tělocvičny pro komunitní aktivity a další nezbytné úpravy</t>
  </si>
  <si>
    <t>Kompletní rekonstrukce odborných učeben fyziky a přírodopisu včetně vybavení a rekonstrukce tělocvičny pro komunitní aktivity a další nezbytné úpravy</t>
  </si>
  <si>
    <t>Kompletní rekonstrukce učeben chemie, fyziky, kuchyňky, dílen, IT učeben, jazykových učeben a přírodovědných učeben včetně kabinetů a dalších nezbytných úprav</t>
  </si>
  <si>
    <t>Kompletní rekonstrukce učeben IT, přírodovědy včetně venkovní učebny, kuchyňky, jazykové učebny, knihovny, družin, tělocvičny pro komunitní aktivity, kabinetů a dalších nezbytných úprav</t>
  </si>
  <si>
    <t>Základní škola a Praktická škola Velká Bíteš, příspěvková organizace</t>
  </si>
  <si>
    <t>Rekonstrukce budovy školy vč. její přístavby a zajištění bezbariérovosti. Projekt bude řešit i zázemí pro pedagogy a výdejnu jídla pro handicapované děti</t>
  </si>
  <si>
    <t>Úprava školní přírodní ukázkové zahrady - návrh a vybudování prvků pro smyslový rozvoj handicapovaných dětí v rámci zahradní terapie</t>
  </si>
  <si>
    <t>Sportovní hala - návrh a vybudování sportovní haly pro handicapované žáky</t>
  </si>
  <si>
    <t>Víceúčelové hřiště - návrh a vybudování víceúčelového hřiště pro žáky s handicapem</t>
  </si>
  <si>
    <t>Rekonstrukce kotelny - rekonstrukce kotelny včetně kompletní výměny rozvodů a topných těles</t>
  </si>
  <si>
    <t>Ing. Pavel Stupka</t>
  </si>
  <si>
    <t>Vybudování nové třídy školky</t>
  </si>
  <si>
    <t xml:space="preserve">není  </t>
  </si>
  <si>
    <t>Pokračování v realizaci výměny vodovodního potrubí</t>
  </si>
  <si>
    <t xml:space="preserve">není </t>
  </si>
  <si>
    <t>zrealizováno 2022</t>
  </si>
  <si>
    <t>Zkapacitnění objektu MŠ Velká Bíteš - Masarykovo náměstí 86</t>
  </si>
  <si>
    <t>2018</t>
  </si>
  <si>
    <t>navýšení kapacity o 46 dětí</t>
  </si>
  <si>
    <t>stavba ukončena/kolaudační rozhodnutí 2022</t>
  </si>
  <si>
    <t>Výstavba komunikace do MŠ k bezbariérovému vstupu a rekonstrukce dvora pro parkování dětských kol a hraček (vybudování elektrické brány u  hlavního vchodu MŠ a k zadnímu přístupu k MŠ)</t>
  </si>
  <si>
    <t>Zpracovaná PD, výběr dodavatele pozemky ve vlstnictví obce</t>
  </si>
  <si>
    <t>Příjezdová komunikace Parkoviště</t>
  </si>
  <si>
    <t>1 600 000 + 1200000</t>
  </si>
  <si>
    <t>ukončeno</t>
  </si>
  <si>
    <t>ukončeno 2022</t>
  </si>
  <si>
    <t>Mateřská škola Měřín - stavební úpravy</t>
  </si>
  <si>
    <t>Rekonstrukce schodiště v pavilónech</t>
  </si>
  <si>
    <t>Vzduchotechnika kuchyně, oprava podlah</t>
  </si>
  <si>
    <t>Výměna radiátorů ústředního topení</t>
  </si>
  <si>
    <t>Zastřešení rampy a obou vstupních dveří</t>
  </si>
  <si>
    <t>Modernizace školní zahrady a hřiště</t>
  </si>
  <si>
    <t>9/2027</t>
  </si>
  <si>
    <t>Půdní vestavba nové ložnice, zvýšení kapacity ložnice, bezbariérovost</t>
  </si>
  <si>
    <t>rozpracována PD</t>
  </si>
  <si>
    <t>Zpracovaná PD, příprava výběru dodavatele</t>
  </si>
  <si>
    <t>Stavební úpravy a nástavba ZŠ Bory včetně zateplení a rekuperace (energetické úspory)</t>
  </si>
  <si>
    <t>Modernizace a nástavba školy</t>
  </si>
  <si>
    <t>Podána žádost o podporu</t>
  </si>
  <si>
    <t>Stavební úpravy ZŠ Bory - oprava a vybavení tělocvičny, chodeb, společenské místnosti a družiny</t>
  </si>
  <si>
    <t>Oprava pláště tělocvičny, oprava chodeb a vybavení společenské místnosti, družiny a chodeb.</t>
  </si>
  <si>
    <t xml:space="preserve">Zpracovaná PD </t>
  </si>
  <si>
    <t>Stavební úpravy ZŠ Bory - zateplení, výměna oken a rekuperace</t>
  </si>
  <si>
    <t>Zateplení budovy, výměna oken, rekuperace</t>
  </si>
  <si>
    <t>Vybourání klecí, oprava podlahy a osvětlení šaten, pořízení šatních skříněk</t>
  </si>
  <si>
    <t>7/2023</t>
  </si>
  <si>
    <t>8/2024</t>
  </si>
  <si>
    <t>Zadání zpracování studie</t>
  </si>
  <si>
    <t>Nástavba školy se zřízením odborných učeben. Součástí je vybudování výtahu.</t>
  </si>
  <si>
    <t>Stavební úpravy ZŠ Bory - oprava a vybavení šaten</t>
  </si>
  <si>
    <t>Vybudování odborné učebny vč. zařízení se zaměřením na rozvoj přírodních věd, řemeslné výroby, čtenářské gramotnosti, tematické setkávání družiny</t>
  </si>
  <si>
    <t>Vybavení učebny moderními technologiemi v oblasti ICT</t>
  </si>
  <si>
    <t>Rekonstrukce víceúčelového hřiště (odloučené pracoviště, Tišnovská 116) ve dvorním traktu</t>
  </si>
  <si>
    <t>Celková rekonstrukce povrchu a funkční skladby hřiště s umělým (tartanovým) povrchem výměnou za nový povrch (umělá tráva).</t>
  </si>
  <si>
    <t>Propojení horních pavilónů a zpřístupnění k výtahu 1. nadzemních podlaží s přístavbou učeben pro výuku a kroužky</t>
  </si>
  <si>
    <t>Výměna původních vstupních dveří včetně elektronického systému s hlídáním příchodů s propojením na kuchyň</t>
  </si>
  <si>
    <t>Vybavení učeben k odbornému výcviku - dřevodílna, kovodílna, učebna PC</t>
  </si>
  <si>
    <t>Kompletní rekonstrukce původních šaten s vybudováním podlahového vytápění pod šatnami a příchodu do ZŠ</t>
  </si>
  <si>
    <t>Rekonstrukce chodeb, šaten pro žáky, schodiště ZŠ</t>
  </si>
  <si>
    <t>Vybavení žákovské kuchyňky</t>
  </si>
  <si>
    <t>2028</t>
  </si>
  <si>
    <t>rozpracovaná PD</t>
  </si>
  <si>
    <t>Komunikace a terénní úpravy související s rekonstrukcí školy</t>
  </si>
  <si>
    <t>Navýšení kapacity ZŠ</t>
  </si>
  <si>
    <t>Dovybavení PC učebny (č.2) pro výuku základů administrativy a ICT (nová 3d technologie)</t>
  </si>
  <si>
    <t>Meruzalka - Montessori mateřská škola a základní škola v Jihlavě, o.p.s.</t>
  </si>
  <si>
    <t>Zázraky se dějí, z.s.</t>
  </si>
  <si>
    <t>181054612, 181036576</t>
  </si>
  <si>
    <t>Školní zahrada MŠ a ZŠ</t>
  </si>
  <si>
    <t>Jihlava</t>
  </si>
  <si>
    <t>Školní zahrada pro práci i odpočinek - prostředí pro výuku mimo školu</t>
  </si>
  <si>
    <t>1 000 000</t>
  </si>
  <si>
    <t>Ve fázi přípravy</t>
  </si>
  <si>
    <t>Nová školní budova MŠ a ZŠ</t>
  </si>
  <si>
    <t>Nákup, rekonstrukce, výstavba, vybavení budovy i učeben.</t>
  </si>
  <si>
    <t>50 000 000</t>
  </si>
  <si>
    <t>Ve fázi záměru</t>
  </si>
  <si>
    <t>Nákup a rekonstrukce  - odloučené pracoviště Mš a Zš</t>
  </si>
  <si>
    <t>Netín</t>
  </si>
  <si>
    <t>Nákup, rekonstrukce, půdní vestavba, vybavení.</t>
  </si>
  <si>
    <t>Nová školní budova - odloučené pracoviště Mš a Zš</t>
  </si>
  <si>
    <t>Výstavba, nákup pozemku a vybavení školní budovy.</t>
  </si>
  <si>
    <t>20 000 000</t>
  </si>
  <si>
    <t>Školní zahrada a parkoviště Mš a Zš</t>
  </si>
  <si>
    <t>2 000 000</t>
  </si>
  <si>
    <t>Schváleno Řídícím výborem projektu MAP III rozvoje vzdělávání v ORP Velké Meziříčí dne: 27.3.2023</t>
  </si>
  <si>
    <t>Seznam investičních priorit MŠ (2021 - 2027) - MAP III rozvoje vzdělávání v ORP Velké Meziříčí (3/2023)</t>
  </si>
  <si>
    <t>Seznam investičních priorit ZŠ (2021-2027) - MAP III rozvoje vzdělávání v ORP Velké Meziříčí (3/2023)</t>
  </si>
  <si>
    <t>Aktualizované či nové investiční záměry jsou žlutě podbarveny!</t>
  </si>
  <si>
    <t>Souhrnný rámec pro investice do infrastruktury pro zájmové, neformální vzdělávání a celoživotní učení (2021-2027) - MAP III rozvoje vzdělávání v ORP Velké Meziříčí (3/2023)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</si>
</sst>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color theme="4" tint="-0.249977111117893"/>
      <name val="Calibri"/>
      <family val="2"/>
      <charset val="238"/>
      <scheme val="minor"/>
    </font>
    <font>
      <i/>
      <sz val="9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charset val="238"/>
      <scheme val="minor"/>
    </font>
    <font>
      <b/>
      <i/>
      <sz val="8.5"/>
      <color theme="4" tint="-0.249977111117893"/>
      <name val="Calibri"/>
      <family val="2"/>
      <charset val="238"/>
      <scheme val="minor"/>
    </font>
    <font>
      <i/>
      <sz val="8.5"/>
      <color theme="4" tint="-0.249977111117893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D7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lightHorizontal">
        <bgColor theme="3" tint="0.79995117038483843"/>
      </patternFill>
    </fill>
    <fill>
      <patternFill patternType="solid">
        <fgColor theme="6" tint="0.79998168889431442"/>
        <bgColor indexed="64"/>
      </patternFill>
    </fill>
    <fill>
      <patternFill patternType="lightHorizontal">
        <bgColor theme="9" tint="0.7999511703848384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6" tint="0.59999389629810485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38">
    <xf numFmtId="0" fontId="0" fillId="0" borderId="0" xfId="0"/>
    <xf numFmtId="0" fontId="0" fillId="0" borderId="0" xfId="0" applyProtection="1"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5" xfId="0" applyFont="1" applyBorder="1" applyProtection="1">
      <protection locked="0"/>
    </xf>
    <xf numFmtId="0" fontId="5" fillId="0" borderId="19" xfId="0" applyFont="1" applyBorder="1" applyAlignment="1" applyProtection="1">
      <alignment wrapText="1"/>
      <protection locked="0"/>
    </xf>
    <xf numFmtId="0" fontId="5" fillId="0" borderId="17" xfId="0" applyFont="1" applyBorder="1" applyAlignment="1">
      <alignment wrapText="1"/>
    </xf>
    <xf numFmtId="3" fontId="5" fillId="0" borderId="17" xfId="0" applyNumberFormat="1" applyFont="1" applyBorder="1" applyProtection="1">
      <protection locked="0"/>
    </xf>
    <xf numFmtId="49" fontId="5" fillId="0" borderId="20" xfId="0" applyNumberFormat="1" applyFont="1" applyBorder="1" applyProtection="1">
      <protection locked="0"/>
    </xf>
    <xf numFmtId="49" fontId="5" fillId="0" borderId="18" xfId="0" applyNumberFormat="1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5" xfId="0" applyBorder="1" applyProtection="1"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5" fillId="3" borderId="21" xfId="0" applyFont="1" applyFill="1" applyBorder="1" applyAlignment="1" applyProtection="1">
      <alignment wrapText="1"/>
      <protection locked="0"/>
    </xf>
    <xf numFmtId="0" fontId="5" fillId="3" borderId="21" xfId="0" applyFont="1" applyFill="1" applyBorder="1" applyProtection="1">
      <protection locked="0"/>
    </xf>
    <xf numFmtId="3" fontId="5" fillId="3" borderId="21" xfId="0" applyNumberFormat="1" applyFont="1" applyFill="1" applyBorder="1" applyProtection="1">
      <protection locked="0"/>
    </xf>
    <xf numFmtId="49" fontId="5" fillId="3" borderId="21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5" fillId="0" borderId="21" xfId="0" applyFont="1" applyBorder="1" applyProtection="1">
      <protection locked="0"/>
    </xf>
    <xf numFmtId="3" fontId="5" fillId="0" borderId="21" xfId="0" applyNumberFormat="1" applyFont="1" applyBorder="1" applyProtection="1">
      <protection locked="0"/>
    </xf>
    <xf numFmtId="49" fontId="5" fillId="0" borderId="21" xfId="0" applyNumberFormat="1" applyFont="1" applyBorder="1" applyProtection="1">
      <protection locked="0"/>
    </xf>
    <xf numFmtId="0" fontId="0" fillId="0" borderId="21" xfId="0" applyBorder="1" applyProtection="1">
      <protection locked="0"/>
    </xf>
    <xf numFmtId="0" fontId="8" fillId="3" borderId="21" xfId="0" applyFont="1" applyFill="1" applyBorder="1" applyAlignment="1" applyProtection="1">
      <alignment wrapText="1"/>
      <protection locked="0"/>
    </xf>
    <xf numFmtId="0" fontId="5" fillId="4" borderId="21" xfId="0" applyFont="1" applyFill="1" applyBorder="1" applyAlignment="1" applyProtection="1">
      <alignment wrapText="1"/>
      <protection locked="0"/>
    </xf>
    <xf numFmtId="3" fontId="5" fillId="4" borderId="21" xfId="0" applyNumberFormat="1" applyFont="1" applyFill="1" applyBorder="1" applyProtection="1">
      <protection locked="0"/>
    </xf>
    <xf numFmtId="49" fontId="5" fillId="4" borderId="21" xfId="0" applyNumberFormat="1" applyFont="1" applyFill="1" applyBorder="1" applyProtection="1">
      <protection locked="0"/>
    </xf>
    <xf numFmtId="0" fontId="5" fillId="0" borderId="21" xfId="0" applyFont="1" applyBorder="1" applyAlignment="1">
      <alignment wrapText="1"/>
    </xf>
    <xf numFmtId="0" fontId="5" fillId="0" borderId="21" xfId="0" applyFont="1" applyBorder="1"/>
    <xf numFmtId="0" fontId="0" fillId="0" borderId="0" xfId="0" applyAlignment="1">
      <alignment horizontal="center"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22" xfId="0" applyBorder="1" applyProtection="1">
      <protection locked="0"/>
    </xf>
    <xf numFmtId="3" fontId="0" fillId="0" borderId="22" xfId="0" applyNumberForma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23" xfId="0" applyFont="1" applyBorder="1" applyProtection="1">
      <protection locked="0"/>
    </xf>
    <xf numFmtId="0" fontId="12" fillId="5" borderId="21" xfId="0" applyFont="1" applyFill="1" applyBorder="1" applyProtection="1">
      <protection locked="0"/>
    </xf>
    <xf numFmtId="3" fontId="12" fillId="0" borderId="21" xfId="0" applyNumberFormat="1" applyFont="1" applyBorder="1" applyProtection="1">
      <protection locked="0"/>
    </xf>
    <xf numFmtId="3" fontId="12" fillId="0" borderId="24" xfId="0" applyNumberFormat="1" applyFont="1" applyBorder="1" applyProtection="1">
      <protection locked="0"/>
    </xf>
    <xf numFmtId="0" fontId="12" fillId="0" borderId="25" xfId="0" applyFont="1" applyBorder="1" applyProtection="1">
      <protection locked="0"/>
    </xf>
    <xf numFmtId="3" fontId="12" fillId="0" borderId="26" xfId="0" applyNumberFormat="1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2" fillId="0" borderId="22" xfId="0" applyFont="1" applyBorder="1" applyProtection="1">
      <protection locked="0"/>
    </xf>
    <xf numFmtId="3" fontId="12" fillId="0" borderId="22" xfId="0" applyNumberFormat="1" applyFont="1" applyBorder="1" applyProtection="1">
      <protection locked="0"/>
    </xf>
    <xf numFmtId="3" fontId="12" fillId="0" borderId="28" xfId="0" applyNumberFormat="1" applyFont="1" applyBorder="1" applyProtection="1">
      <protection locked="0"/>
    </xf>
    <xf numFmtId="3" fontId="1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6" borderId="11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0" fillId="0" borderId="42" xfId="0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4" xfId="0" applyFont="1" applyBorder="1" applyProtection="1">
      <protection locked="0"/>
    </xf>
    <xf numFmtId="0" fontId="5" fillId="0" borderId="45" xfId="0" applyFont="1" applyBorder="1" applyProtection="1"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2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2" xfId="0" applyFont="1" applyBorder="1" applyAlignment="1" applyProtection="1">
      <alignment wrapText="1"/>
      <protection locked="0"/>
    </xf>
    <xf numFmtId="3" fontId="0" fillId="0" borderId="12" xfId="0" applyNumberFormat="1" applyBorder="1" applyProtection="1">
      <protection locked="0"/>
    </xf>
    <xf numFmtId="0" fontId="0" fillId="0" borderId="45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7" borderId="47" xfId="0" applyFill="1" applyBorder="1" applyAlignment="1" applyProtection="1">
      <alignment horizontal="center"/>
      <protection locked="0"/>
    </xf>
    <xf numFmtId="0" fontId="5" fillId="7" borderId="48" xfId="0" applyFont="1" applyFill="1" applyBorder="1" applyAlignment="1" applyProtection="1">
      <alignment wrapText="1"/>
      <protection locked="0"/>
    </xf>
    <xf numFmtId="0" fontId="5" fillId="7" borderId="49" xfId="0" applyFont="1" applyFill="1" applyBorder="1" applyAlignment="1" applyProtection="1">
      <alignment wrapText="1"/>
      <protection locked="0"/>
    </xf>
    <xf numFmtId="0" fontId="5" fillId="7" borderId="50" xfId="0" applyFont="1" applyFill="1" applyBorder="1" applyProtection="1">
      <protection locked="0"/>
    </xf>
    <xf numFmtId="0" fontId="5" fillId="7" borderId="47" xfId="0" applyFont="1" applyFill="1" applyBorder="1" applyAlignment="1" applyProtection="1">
      <alignment wrapText="1"/>
      <protection locked="0"/>
    </xf>
    <xf numFmtId="0" fontId="5" fillId="7" borderId="47" xfId="0" applyFont="1" applyFill="1" applyBorder="1" applyProtection="1">
      <protection locked="0"/>
    </xf>
    <xf numFmtId="0" fontId="5" fillId="7" borderId="0" xfId="0" applyFont="1" applyFill="1" applyAlignment="1" applyProtection="1">
      <alignment wrapText="1"/>
      <protection locked="0"/>
    </xf>
    <xf numFmtId="0" fontId="0" fillId="7" borderId="50" xfId="0" applyFill="1" applyBorder="1" applyProtection="1">
      <protection locked="0"/>
    </xf>
    <xf numFmtId="0" fontId="0" fillId="7" borderId="48" xfId="0" applyFill="1" applyBorder="1" applyAlignment="1" applyProtection="1">
      <alignment horizontal="center"/>
      <protection locked="0"/>
    </xf>
    <xf numFmtId="0" fontId="0" fillId="7" borderId="49" xfId="0" applyFill="1" applyBorder="1" applyAlignment="1" applyProtection="1">
      <alignment horizontal="center"/>
      <protection locked="0"/>
    </xf>
    <xf numFmtId="0" fontId="0" fillId="7" borderId="50" xfId="0" applyFill="1" applyBorder="1" applyAlignment="1" applyProtection="1">
      <alignment horizontal="center"/>
      <protection locked="0"/>
    </xf>
    <xf numFmtId="0" fontId="0" fillId="7" borderId="51" xfId="0" applyFill="1" applyBorder="1" applyAlignment="1" applyProtection="1">
      <alignment horizontal="center"/>
      <protection locked="0"/>
    </xf>
    <xf numFmtId="0" fontId="5" fillId="7" borderId="36" xfId="0" applyFont="1" applyFill="1" applyBorder="1" applyAlignment="1" applyProtection="1">
      <alignment wrapText="1"/>
      <protection locked="0"/>
    </xf>
    <xf numFmtId="0" fontId="5" fillId="7" borderId="21" xfId="0" applyFont="1" applyFill="1" applyBorder="1" applyAlignment="1" applyProtection="1">
      <alignment wrapText="1"/>
      <protection locked="0"/>
    </xf>
    <xf numFmtId="0" fontId="5" fillId="7" borderId="26" xfId="0" applyFont="1" applyFill="1" applyBorder="1" applyProtection="1">
      <protection locked="0"/>
    </xf>
    <xf numFmtId="0" fontId="5" fillId="7" borderId="51" xfId="0" applyFont="1" applyFill="1" applyBorder="1" applyAlignment="1" applyProtection="1">
      <alignment wrapText="1"/>
      <protection locked="0"/>
    </xf>
    <xf numFmtId="0" fontId="5" fillId="7" borderId="51" xfId="0" applyFont="1" applyFill="1" applyBorder="1" applyProtection="1">
      <protection locked="0"/>
    </xf>
    <xf numFmtId="0" fontId="0" fillId="7" borderId="26" xfId="0" applyFill="1" applyBorder="1" applyProtection="1">
      <protection locked="0"/>
    </xf>
    <xf numFmtId="0" fontId="0" fillId="7" borderId="36" xfId="0" applyFill="1" applyBorder="1" applyAlignment="1" applyProtection="1">
      <alignment horizontal="center"/>
      <protection locked="0"/>
    </xf>
    <xf numFmtId="0" fontId="0" fillId="7" borderId="21" xfId="0" applyFill="1" applyBorder="1" applyAlignment="1" applyProtection="1">
      <alignment horizontal="center"/>
      <protection locked="0"/>
    </xf>
    <xf numFmtId="0" fontId="0" fillId="7" borderId="26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5" fillId="7" borderId="9" xfId="0" applyFont="1" applyFill="1" applyBorder="1" applyAlignment="1" applyProtection="1">
      <alignment wrapText="1"/>
      <protection locked="0"/>
    </xf>
    <xf numFmtId="0" fontId="0" fillId="7" borderId="35" xfId="0" applyFill="1" applyBorder="1" applyProtection="1"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0" fillId="7" borderId="35" xfId="0" applyFill="1" applyBorder="1" applyAlignment="1" applyProtection="1">
      <alignment horizontal="center"/>
      <protection locked="0"/>
    </xf>
    <xf numFmtId="0" fontId="5" fillId="7" borderId="33" xfId="0" applyFont="1" applyFill="1" applyBorder="1" applyAlignment="1" applyProtection="1">
      <alignment wrapText="1"/>
      <protection locked="0"/>
    </xf>
    <xf numFmtId="0" fontId="5" fillId="0" borderId="12" xfId="0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0" fontId="12" fillId="5" borderId="51" xfId="0" applyFont="1" applyFill="1" applyBorder="1" applyProtection="1">
      <protection locked="0"/>
    </xf>
    <xf numFmtId="3" fontId="12" fillId="0" borderId="51" xfId="0" applyNumberFormat="1" applyFont="1" applyBorder="1" applyProtection="1">
      <protection locked="0"/>
    </xf>
    <xf numFmtId="3" fontId="12" fillId="0" borderId="55" xfId="0" applyNumberFormat="1" applyFont="1" applyBorder="1" applyProtection="1">
      <protection locked="0"/>
    </xf>
    <xf numFmtId="3" fontId="13" fillId="0" borderId="0" xfId="0" applyNumberFormat="1" applyFont="1" applyProtection="1">
      <protection locked="0"/>
    </xf>
    <xf numFmtId="49" fontId="11" fillId="0" borderId="22" xfId="0" applyNumberFormat="1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22" fillId="8" borderId="11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49" fontId="5" fillId="0" borderId="49" xfId="0" applyNumberFormat="1" applyFont="1" applyBorder="1" applyProtection="1">
      <protection locked="0"/>
    </xf>
    <xf numFmtId="0" fontId="0" fillId="0" borderId="49" xfId="0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wrapText="1"/>
      <protection locked="0"/>
    </xf>
    <xf numFmtId="0" fontId="5" fillId="0" borderId="49" xfId="0" applyFont="1" applyBorder="1" applyProtection="1">
      <protection locked="0"/>
    </xf>
    <xf numFmtId="0" fontId="32" fillId="0" borderId="59" xfId="0" applyFont="1" applyBorder="1" applyAlignment="1" applyProtection="1">
      <alignment horizontal="center"/>
      <protection locked="0"/>
    </xf>
    <xf numFmtId="0" fontId="32" fillId="0" borderId="49" xfId="0" applyFont="1" applyBorder="1" applyAlignment="1" applyProtection="1">
      <alignment wrapText="1"/>
      <protection locked="0"/>
    </xf>
    <xf numFmtId="0" fontId="32" fillId="0" borderId="49" xfId="0" applyFont="1" applyBorder="1" applyProtection="1">
      <protection locked="0"/>
    </xf>
    <xf numFmtId="0" fontId="32" fillId="0" borderId="58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10" fillId="0" borderId="49" xfId="0" applyFont="1" applyBorder="1" applyAlignment="1" applyProtection="1">
      <alignment horizontal="center"/>
      <protection locked="0"/>
    </xf>
    <xf numFmtId="0" fontId="32" fillId="0" borderId="27" xfId="0" applyFont="1" applyBorder="1" applyProtection="1">
      <protection locked="0"/>
    </xf>
    <xf numFmtId="0" fontId="5" fillId="0" borderId="60" xfId="0" applyFont="1" applyBorder="1" applyProtection="1">
      <protection locked="0"/>
    </xf>
    <xf numFmtId="3" fontId="5" fillId="0" borderId="61" xfId="0" applyNumberFormat="1" applyFont="1" applyBorder="1" applyProtection="1">
      <protection locked="0"/>
    </xf>
    <xf numFmtId="3" fontId="5" fillId="0" borderId="27" xfId="0" applyNumberFormat="1" applyFont="1" applyBorder="1" applyProtection="1">
      <protection locked="0"/>
    </xf>
    <xf numFmtId="49" fontId="5" fillId="0" borderId="61" xfId="0" applyNumberFormat="1" applyFon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3" fontId="5" fillId="0" borderId="49" xfId="0" applyNumberFormat="1" applyFont="1" applyBorder="1" applyProtection="1">
      <protection locked="0"/>
    </xf>
    <xf numFmtId="0" fontId="5" fillId="4" borderId="49" xfId="0" applyFont="1" applyFill="1" applyBorder="1" applyAlignment="1" applyProtection="1">
      <alignment wrapText="1"/>
      <protection locked="0"/>
    </xf>
    <xf numFmtId="3" fontId="5" fillId="4" borderId="49" xfId="0" applyNumberFormat="1" applyFont="1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0" fontId="5" fillId="4" borderId="21" xfId="0" applyFont="1" applyFill="1" applyBorder="1" applyProtection="1">
      <protection locked="0"/>
    </xf>
    <xf numFmtId="0" fontId="5" fillId="4" borderId="12" xfId="0" applyFont="1" applyFill="1" applyBorder="1" applyAlignment="1" applyProtection="1">
      <alignment wrapText="1"/>
      <protection locked="0"/>
    </xf>
    <xf numFmtId="3" fontId="5" fillId="4" borderId="12" xfId="0" applyNumberFormat="1" applyFont="1" applyFill="1" applyBorder="1" applyProtection="1">
      <protection locked="0"/>
    </xf>
    <xf numFmtId="0" fontId="5" fillId="4" borderId="12" xfId="0" applyFont="1" applyFill="1" applyBorder="1" applyProtection="1">
      <protection locked="0"/>
    </xf>
    <xf numFmtId="0" fontId="0" fillId="4" borderId="49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wrapText="1"/>
      <protection locked="0"/>
    </xf>
    <xf numFmtId="0" fontId="0" fillId="4" borderId="12" xfId="0" applyFill="1" applyBorder="1" applyAlignment="1" applyProtection="1">
      <alignment wrapText="1"/>
      <protection locked="0"/>
    </xf>
    <xf numFmtId="49" fontId="5" fillId="4" borderId="49" xfId="0" applyNumberFormat="1" applyFont="1" applyFill="1" applyBorder="1" applyAlignment="1" applyProtection="1">
      <alignment horizontal="right"/>
      <protection locked="0"/>
    </xf>
    <xf numFmtId="49" fontId="5" fillId="4" borderId="12" xfId="0" applyNumberFormat="1" applyFont="1" applyFill="1" applyBorder="1" applyAlignment="1" applyProtection="1">
      <alignment horizontal="right"/>
      <protection locked="0"/>
    </xf>
    <xf numFmtId="49" fontId="5" fillId="4" borderId="21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14" fillId="0" borderId="0" xfId="0" applyNumberFormat="1" applyFont="1" applyProtection="1">
      <protection locked="0"/>
    </xf>
    <xf numFmtId="0" fontId="14" fillId="5" borderId="56" xfId="0" applyFont="1" applyFill="1" applyBorder="1" applyProtection="1">
      <protection locked="0"/>
    </xf>
    <xf numFmtId="0" fontId="0" fillId="5" borderId="0" xfId="0" applyFill="1" applyProtection="1">
      <protection locked="0"/>
    </xf>
    <xf numFmtId="3" fontId="14" fillId="0" borderId="29" xfId="0" applyNumberFormat="1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0" fontId="14" fillId="5" borderId="51" xfId="0" applyFont="1" applyFill="1" applyBorder="1" applyProtection="1">
      <protection locked="0"/>
    </xf>
    <xf numFmtId="3" fontId="14" fillId="0" borderId="36" xfId="0" applyNumberFormat="1" applyFont="1" applyBorder="1" applyProtection="1">
      <protection locked="0"/>
    </xf>
    <xf numFmtId="3" fontId="14" fillId="0" borderId="26" xfId="0" applyNumberFormat="1" applyFont="1" applyBorder="1" applyProtection="1">
      <protection locked="0"/>
    </xf>
    <xf numFmtId="0" fontId="14" fillId="0" borderId="22" xfId="0" applyFont="1" applyBorder="1" applyProtection="1">
      <protection locked="0"/>
    </xf>
    <xf numFmtId="49" fontId="34" fillId="0" borderId="22" xfId="0" applyNumberFormat="1" applyFont="1" applyBorder="1" applyProtection="1">
      <protection locked="0"/>
    </xf>
    <xf numFmtId="3" fontId="14" fillId="0" borderId="22" xfId="0" applyNumberFormat="1" applyFont="1" applyBorder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3" fontId="10" fillId="0" borderId="0" xfId="0" applyNumberFormat="1" applyFont="1" applyProtection="1">
      <protection locked="0"/>
    </xf>
    <xf numFmtId="0" fontId="0" fillId="4" borderId="0" xfId="0" applyFill="1" applyProtection="1">
      <protection locked="0"/>
    </xf>
    <xf numFmtId="3" fontId="0" fillId="4" borderId="0" xfId="0" applyNumberFormat="1" applyFill="1" applyProtection="1">
      <protection locked="0"/>
    </xf>
    <xf numFmtId="0" fontId="0" fillId="9" borderId="45" xfId="0" applyFill="1" applyBorder="1" applyProtection="1">
      <protection locked="0"/>
    </xf>
    <xf numFmtId="3" fontId="5" fillId="9" borderId="49" xfId="0" applyNumberFormat="1" applyFont="1" applyFill="1" applyBorder="1" applyProtection="1">
      <protection locked="0"/>
    </xf>
    <xf numFmtId="0" fontId="0" fillId="10" borderId="21" xfId="0" applyFill="1" applyBorder="1" applyAlignment="1" applyProtection="1">
      <alignment horizontal="center"/>
      <protection locked="0"/>
    </xf>
    <xf numFmtId="0" fontId="5" fillId="10" borderId="21" xfId="0" applyFont="1" applyFill="1" applyBorder="1" applyAlignment="1" applyProtection="1">
      <alignment wrapText="1"/>
      <protection locked="0"/>
    </xf>
    <xf numFmtId="0" fontId="5" fillId="10" borderId="21" xfId="0" applyFont="1" applyFill="1" applyBorder="1" applyProtection="1">
      <protection locked="0"/>
    </xf>
    <xf numFmtId="3" fontId="5" fillId="10" borderId="21" xfId="0" applyNumberFormat="1" applyFont="1" applyFill="1" applyBorder="1" applyProtection="1">
      <protection locked="0"/>
    </xf>
    <xf numFmtId="49" fontId="5" fillId="10" borderId="21" xfId="0" applyNumberFormat="1" applyFont="1" applyFill="1" applyBorder="1" applyProtection="1">
      <protection locked="0"/>
    </xf>
    <xf numFmtId="0" fontId="0" fillId="10" borderId="21" xfId="0" applyFill="1" applyBorder="1" applyProtection="1">
      <protection locked="0"/>
    </xf>
    <xf numFmtId="0" fontId="0" fillId="11" borderId="21" xfId="0" applyFill="1" applyBorder="1" applyAlignment="1" applyProtection="1">
      <alignment horizontal="center"/>
      <protection locked="0"/>
    </xf>
    <xf numFmtId="0" fontId="5" fillId="11" borderId="21" xfId="0" applyFont="1" applyFill="1" applyBorder="1" applyAlignment="1" applyProtection="1">
      <alignment wrapText="1"/>
      <protection locked="0"/>
    </xf>
    <xf numFmtId="0" fontId="5" fillId="11" borderId="21" xfId="0" applyFont="1" applyFill="1" applyBorder="1" applyProtection="1">
      <protection locked="0"/>
    </xf>
    <xf numFmtId="0" fontId="5" fillId="11" borderId="21" xfId="0" applyFont="1" applyFill="1" applyBorder="1" applyAlignment="1">
      <alignment wrapText="1"/>
    </xf>
    <xf numFmtId="3" fontId="5" fillId="11" borderId="21" xfId="0" applyNumberFormat="1" applyFont="1" applyFill="1" applyBorder="1" applyProtection="1">
      <protection locked="0"/>
    </xf>
    <xf numFmtId="49" fontId="5" fillId="11" borderId="21" xfId="0" applyNumberFormat="1" applyFont="1" applyFill="1" applyBorder="1" applyProtection="1">
      <protection locked="0"/>
    </xf>
    <xf numFmtId="0" fontId="0" fillId="11" borderId="21" xfId="0" applyFill="1" applyBorder="1" applyProtection="1">
      <protection locked="0"/>
    </xf>
    <xf numFmtId="0" fontId="0" fillId="8" borderId="21" xfId="0" applyFill="1" applyBorder="1" applyAlignment="1" applyProtection="1">
      <alignment horizontal="center"/>
      <protection locked="0"/>
    </xf>
    <xf numFmtId="0" fontId="5" fillId="8" borderId="21" xfId="0" applyFont="1" applyFill="1" applyBorder="1" applyAlignment="1" applyProtection="1">
      <alignment wrapText="1"/>
      <protection locked="0"/>
    </xf>
    <xf numFmtId="0" fontId="5" fillId="8" borderId="21" xfId="0" applyFont="1" applyFill="1" applyBorder="1" applyProtection="1">
      <protection locked="0"/>
    </xf>
    <xf numFmtId="3" fontId="5" fillId="8" borderId="21" xfId="0" applyNumberFormat="1" applyFont="1" applyFill="1" applyBorder="1" applyProtection="1">
      <protection locked="0"/>
    </xf>
    <xf numFmtId="0" fontId="0" fillId="8" borderId="21" xfId="0" applyFill="1" applyBorder="1" applyProtection="1">
      <protection locked="0"/>
    </xf>
    <xf numFmtId="3" fontId="0" fillId="8" borderId="21" xfId="0" applyNumberFormat="1" applyFill="1" applyBorder="1" applyProtection="1">
      <protection locked="0"/>
    </xf>
    <xf numFmtId="0" fontId="8" fillId="8" borderId="21" xfId="0" applyFont="1" applyFill="1" applyBorder="1" applyAlignment="1" applyProtection="1">
      <alignment wrapText="1"/>
      <protection locked="0"/>
    </xf>
    <xf numFmtId="49" fontId="5" fillId="9" borderId="21" xfId="0" applyNumberFormat="1" applyFont="1" applyFill="1" applyBorder="1" applyProtection="1">
      <protection locked="0"/>
    </xf>
    <xf numFmtId="0" fontId="5" fillId="9" borderId="21" xfId="0" applyFont="1" applyFill="1" applyBorder="1" applyAlignment="1" applyProtection="1">
      <alignment wrapText="1"/>
      <protection locked="0"/>
    </xf>
    <xf numFmtId="3" fontId="5" fillId="9" borderId="21" xfId="0" applyNumberFormat="1" applyFont="1" applyFill="1" applyBorder="1" applyProtection="1">
      <protection locked="0"/>
    </xf>
    <xf numFmtId="0" fontId="5" fillId="9" borderId="21" xfId="0" applyFont="1" applyFill="1" applyBorder="1" applyProtection="1">
      <protection locked="0"/>
    </xf>
    <xf numFmtId="0" fontId="0" fillId="9" borderId="21" xfId="0" applyFill="1" applyBorder="1" applyProtection="1">
      <protection locked="0"/>
    </xf>
    <xf numFmtId="49" fontId="5" fillId="9" borderId="21" xfId="0" applyNumberFormat="1" applyFont="1" applyFill="1" applyBorder="1" applyAlignment="1" applyProtection="1">
      <alignment wrapText="1"/>
      <protection locked="0"/>
    </xf>
    <xf numFmtId="0" fontId="0" fillId="12" borderId="21" xfId="0" applyFill="1" applyBorder="1" applyAlignment="1" applyProtection="1">
      <alignment horizontal="center"/>
      <protection locked="0"/>
    </xf>
    <xf numFmtId="0" fontId="5" fillId="12" borderId="21" xfId="0" applyFont="1" applyFill="1" applyBorder="1" applyAlignment="1" applyProtection="1">
      <alignment wrapText="1"/>
      <protection locked="0"/>
    </xf>
    <xf numFmtId="0" fontId="5" fillId="12" borderId="21" xfId="0" applyFont="1" applyFill="1" applyBorder="1" applyProtection="1">
      <protection locked="0"/>
    </xf>
    <xf numFmtId="3" fontId="5" fillId="12" borderId="21" xfId="0" applyNumberFormat="1" applyFont="1" applyFill="1" applyBorder="1" applyProtection="1">
      <protection locked="0"/>
    </xf>
    <xf numFmtId="49" fontId="5" fillId="12" borderId="21" xfId="0" applyNumberFormat="1" applyFont="1" applyFill="1" applyBorder="1" applyProtection="1">
      <protection locked="0"/>
    </xf>
    <xf numFmtId="0" fontId="0" fillId="12" borderId="21" xfId="0" applyFill="1" applyBorder="1" applyProtection="1">
      <protection locked="0"/>
    </xf>
    <xf numFmtId="0" fontId="8" fillId="12" borderId="21" xfId="0" applyFont="1" applyFill="1" applyBorder="1" applyAlignment="1" applyProtection="1">
      <alignment wrapText="1"/>
      <protection locked="0"/>
    </xf>
    <xf numFmtId="0" fontId="0" fillId="12" borderId="21" xfId="0" applyFill="1" applyBorder="1" applyAlignment="1" applyProtection="1">
      <alignment horizontal="center" vertical="center"/>
      <protection locked="0"/>
    </xf>
    <xf numFmtId="49" fontId="5" fillId="8" borderId="2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wrapText="1"/>
      <protection locked="0"/>
    </xf>
    <xf numFmtId="0" fontId="5" fillId="2" borderId="21" xfId="0" applyFont="1" applyFill="1" applyBorder="1" applyProtection="1">
      <protection locked="0"/>
    </xf>
    <xf numFmtId="3" fontId="5" fillId="2" borderId="21" xfId="0" applyNumberFormat="1" applyFont="1" applyFill="1" applyBorder="1" applyProtection="1">
      <protection locked="0"/>
    </xf>
    <xf numFmtId="49" fontId="5" fillId="2" borderId="21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58" xfId="0" applyFont="1" applyFill="1" applyBorder="1" applyAlignment="1" applyProtection="1">
      <alignment wrapText="1"/>
      <protection locked="0"/>
    </xf>
    <xf numFmtId="0" fontId="5" fillId="2" borderId="58" xfId="0" applyFont="1" applyFill="1" applyBorder="1" applyProtection="1"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3" fontId="5" fillId="2" borderId="23" xfId="0" applyNumberFormat="1" applyFont="1" applyFill="1" applyBorder="1" applyProtection="1">
      <protection locked="0"/>
    </xf>
    <xf numFmtId="49" fontId="5" fillId="2" borderId="49" xfId="0" applyNumberFormat="1" applyFont="1" applyFill="1" applyBorder="1" applyProtection="1">
      <protection locked="0"/>
    </xf>
    <xf numFmtId="0" fontId="0" fillId="2" borderId="49" xfId="0" applyFill="1" applyBorder="1" applyAlignment="1" applyProtection="1">
      <alignment horizontal="center"/>
      <protection locked="0"/>
    </xf>
    <xf numFmtId="0" fontId="5" fillId="2" borderId="49" xfId="0" applyFont="1" applyFill="1" applyBorder="1" applyAlignment="1" applyProtection="1">
      <alignment wrapText="1"/>
      <protection locked="0"/>
    </xf>
    <xf numFmtId="0" fontId="5" fillId="2" borderId="49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5" fillId="6" borderId="39" xfId="0" applyFont="1" applyFill="1" applyBorder="1" applyAlignment="1" applyProtection="1">
      <alignment wrapText="1"/>
      <protection locked="0"/>
    </xf>
    <xf numFmtId="0" fontId="5" fillId="6" borderId="39" xfId="0" applyFont="1" applyFill="1" applyBorder="1" applyProtection="1">
      <protection locked="0"/>
    </xf>
    <xf numFmtId="0" fontId="0" fillId="6" borderId="39" xfId="0" applyFill="1" applyBorder="1" applyAlignment="1" applyProtection="1">
      <alignment horizontal="center"/>
      <protection locked="0"/>
    </xf>
    <xf numFmtId="0" fontId="0" fillId="6" borderId="39" xfId="0" applyFill="1" applyBorder="1" applyProtection="1">
      <protection locked="0"/>
    </xf>
    <xf numFmtId="0" fontId="5" fillId="8" borderId="21" xfId="0" applyFont="1" applyFill="1" applyBorder="1" applyAlignment="1" applyProtection="1">
      <alignment horizontal="center"/>
      <protection locked="0"/>
    </xf>
    <xf numFmtId="0" fontId="5" fillId="8" borderId="49" xfId="0" applyFont="1" applyFill="1" applyBorder="1" applyAlignment="1" applyProtection="1">
      <alignment wrapText="1"/>
      <protection locked="0"/>
    </xf>
    <xf numFmtId="0" fontId="5" fillId="8" borderId="49" xfId="0" applyFont="1" applyFill="1" applyBorder="1" applyProtection="1">
      <protection locked="0"/>
    </xf>
    <xf numFmtId="0" fontId="5" fillId="8" borderId="27" xfId="0" applyFont="1" applyFill="1" applyBorder="1" applyProtection="1">
      <protection locked="0"/>
    </xf>
    <xf numFmtId="0" fontId="33" fillId="8" borderId="49" xfId="0" applyFont="1" applyFill="1" applyBorder="1" applyAlignment="1">
      <alignment vertical="center" wrapText="1"/>
    </xf>
    <xf numFmtId="3" fontId="5" fillId="8" borderId="28" xfId="0" applyNumberFormat="1" applyFont="1" applyFill="1" applyBorder="1" applyProtection="1">
      <protection locked="0"/>
    </xf>
    <xf numFmtId="3" fontId="5" fillId="8" borderId="27" xfId="0" applyNumberFormat="1" applyFont="1" applyFill="1" applyBorder="1" applyProtection="1">
      <protection locked="0"/>
    </xf>
    <xf numFmtId="0" fontId="0" fillId="8" borderId="49" xfId="0" applyFill="1" applyBorder="1" applyAlignment="1" applyProtection="1">
      <alignment horizontal="center"/>
      <protection locked="0"/>
    </xf>
    <xf numFmtId="0" fontId="5" fillId="8" borderId="12" xfId="0" applyFont="1" applyFill="1" applyBorder="1" applyAlignment="1" applyProtection="1">
      <alignment horizontal="center"/>
      <protection locked="0"/>
    </xf>
    <xf numFmtId="0" fontId="5" fillId="8" borderId="12" xfId="0" applyFont="1" applyFill="1" applyBorder="1" applyAlignment="1" applyProtection="1">
      <alignment wrapText="1"/>
      <protection locked="0"/>
    </xf>
    <xf numFmtId="0" fontId="5" fillId="8" borderId="12" xfId="0" applyFont="1" applyFill="1" applyBorder="1" applyProtection="1">
      <protection locked="0"/>
    </xf>
    <xf numFmtId="3" fontId="5" fillId="8" borderId="12" xfId="0" applyNumberFormat="1" applyFont="1" applyFill="1" applyBorder="1" applyProtection="1">
      <protection locked="0"/>
    </xf>
    <xf numFmtId="3" fontId="5" fillId="8" borderId="14" xfId="0" applyNumberFormat="1" applyFont="1" applyFill="1" applyBorder="1" applyProtection="1">
      <protection locked="0"/>
    </xf>
    <xf numFmtId="0" fontId="0" fillId="8" borderId="12" xfId="0" applyFill="1" applyBorder="1" applyAlignment="1" applyProtection="1">
      <alignment horizontal="center"/>
      <protection locked="0"/>
    </xf>
    <xf numFmtId="0" fontId="0" fillId="8" borderId="49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5" fillId="10" borderId="49" xfId="0" applyFont="1" applyFill="1" applyBorder="1" applyAlignment="1" applyProtection="1">
      <alignment horizontal="center"/>
      <protection locked="0"/>
    </xf>
    <xf numFmtId="0" fontId="5" fillId="10" borderId="49" xfId="0" applyFont="1" applyFill="1" applyBorder="1" applyAlignment="1" applyProtection="1">
      <alignment wrapText="1"/>
      <protection locked="0"/>
    </xf>
    <xf numFmtId="0" fontId="5" fillId="10" borderId="49" xfId="0" applyFont="1" applyFill="1" applyBorder="1" applyProtection="1">
      <protection locked="0"/>
    </xf>
    <xf numFmtId="0" fontId="5" fillId="10" borderId="0" xfId="0" applyFont="1" applyFill="1" applyAlignment="1">
      <alignment wrapText="1"/>
    </xf>
    <xf numFmtId="3" fontId="5" fillId="10" borderId="49" xfId="0" applyNumberFormat="1" applyFont="1" applyFill="1" applyBorder="1" applyProtection="1">
      <protection locked="0"/>
    </xf>
    <xf numFmtId="3" fontId="5" fillId="10" borderId="27" xfId="0" applyNumberFormat="1" applyFont="1" applyFill="1" applyBorder="1" applyProtection="1">
      <protection locked="0"/>
    </xf>
    <xf numFmtId="0" fontId="0" fillId="10" borderId="49" xfId="0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wrapText="1"/>
      <protection locked="0"/>
    </xf>
    <xf numFmtId="0" fontId="5" fillId="10" borderId="12" xfId="0" applyFont="1" applyFill="1" applyBorder="1" applyProtection="1">
      <protection locked="0"/>
    </xf>
    <xf numFmtId="3" fontId="5" fillId="10" borderId="12" xfId="0" applyNumberFormat="1" applyFont="1" applyFill="1" applyBorder="1" applyProtection="1">
      <protection locked="0"/>
    </xf>
    <xf numFmtId="0" fontId="0" fillId="10" borderId="12" xfId="0" applyFill="1" applyBorder="1" applyAlignment="1" applyProtection="1">
      <alignment horizontal="center"/>
      <protection locked="0"/>
    </xf>
    <xf numFmtId="0" fontId="0" fillId="10" borderId="49" xfId="0" applyFill="1" applyBorder="1" applyProtection="1">
      <protection locked="0"/>
    </xf>
    <xf numFmtId="0" fontId="0" fillId="10" borderId="12" xfId="0" applyFill="1" applyBorder="1" applyProtection="1">
      <protection locked="0"/>
    </xf>
    <xf numFmtId="0" fontId="5" fillId="11" borderId="27" xfId="0" applyFont="1" applyFill="1" applyBorder="1" applyAlignment="1" applyProtection="1">
      <alignment horizontal="center"/>
      <protection locked="0"/>
    </xf>
    <xf numFmtId="0" fontId="5" fillId="11" borderId="49" xfId="0" applyFont="1" applyFill="1" applyBorder="1" applyAlignment="1" applyProtection="1">
      <alignment wrapText="1"/>
      <protection locked="0"/>
    </xf>
    <xf numFmtId="0" fontId="5" fillId="11" borderId="49" xfId="0" applyFont="1" applyFill="1" applyBorder="1" applyProtection="1">
      <protection locked="0"/>
    </xf>
    <xf numFmtId="0" fontId="0" fillId="11" borderId="49" xfId="0" applyFill="1" applyBorder="1" applyAlignment="1" applyProtection="1">
      <alignment horizontal="center"/>
      <protection locked="0"/>
    </xf>
    <xf numFmtId="0" fontId="0" fillId="11" borderId="28" xfId="0" applyFill="1" applyBorder="1" applyAlignment="1" applyProtection="1">
      <alignment horizontal="center"/>
      <protection locked="0"/>
    </xf>
    <xf numFmtId="0" fontId="5" fillId="11" borderId="61" xfId="0" applyFont="1" applyFill="1" applyBorder="1" applyAlignment="1" applyProtection="1">
      <alignment horizontal="center"/>
      <protection locked="0"/>
    </xf>
    <xf numFmtId="0" fontId="5" fillId="11" borderId="23" xfId="0" applyFont="1" applyFill="1" applyBorder="1" applyAlignment="1" applyProtection="1">
      <alignment horizontal="center"/>
      <protection locked="0"/>
    </xf>
    <xf numFmtId="0" fontId="0" fillId="11" borderId="27" xfId="0" applyFill="1" applyBorder="1" applyAlignment="1" applyProtection="1">
      <alignment horizontal="center"/>
      <protection locked="0"/>
    </xf>
    <xf numFmtId="0" fontId="8" fillId="11" borderId="21" xfId="0" applyFont="1" applyFill="1" applyBorder="1" applyAlignment="1" applyProtection="1">
      <alignment wrapText="1"/>
      <protection locked="0"/>
    </xf>
    <xf numFmtId="3" fontId="0" fillId="9" borderId="21" xfId="0" applyNumberFormat="1" applyFill="1" applyBorder="1" applyProtection="1"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6" fillId="13" borderId="21" xfId="0" applyFont="1" applyFill="1" applyBorder="1" applyAlignment="1">
      <alignment horizontal="left" wrapText="1"/>
    </xf>
    <xf numFmtId="0" fontId="36" fillId="13" borderId="21" xfId="0" applyFont="1" applyFill="1" applyBorder="1" applyAlignment="1" applyProtection="1">
      <alignment wrapText="1"/>
      <protection locked="0"/>
    </xf>
    <xf numFmtId="0" fontId="36" fillId="13" borderId="21" xfId="0" applyFont="1" applyFill="1" applyBorder="1"/>
    <xf numFmtId="0" fontId="36" fillId="13" borderId="21" xfId="0" applyFont="1" applyFill="1" applyBorder="1" applyAlignment="1">
      <alignment wrapText="1"/>
    </xf>
    <xf numFmtId="0" fontId="36" fillId="13" borderId="21" xfId="0" applyFont="1" applyFill="1" applyBorder="1" applyProtection="1">
      <protection locked="0"/>
    </xf>
    <xf numFmtId="3" fontId="36" fillId="13" borderId="21" xfId="0" applyNumberFormat="1" applyFont="1" applyFill="1" applyBorder="1" applyProtection="1">
      <protection locked="0"/>
    </xf>
    <xf numFmtId="0" fontId="35" fillId="13" borderId="21" xfId="0" applyFont="1" applyFill="1" applyBorder="1" applyProtection="1">
      <protection locked="0"/>
    </xf>
    <xf numFmtId="0" fontId="35" fillId="13" borderId="21" xfId="0" applyFont="1" applyFill="1" applyBorder="1" applyAlignment="1" applyProtection="1">
      <alignment horizontal="center"/>
      <protection locked="0"/>
    </xf>
    <xf numFmtId="0" fontId="32" fillId="0" borderId="21" xfId="0" applyFont="1" applyBorder="1" applyAlignment="1" applyProtection="1">
      <alignment horizontal="center"/>
      <protection locked="0"/>
    </xf>
    <xf numFmtId="0" fontId="32" fillId="4" borderId="49" xfId="0" applyFont="1" applyFill="1" applyBorder="1" applyAlignment="1" applyProtection="1">
      <alignment wrapText="1"/>
      <protection locked="0"/>
    </xf>
    <xf numFmtId="0" fontId="32" fillId="4" borderId="49" xfId="0" applyFont="1" applyFill="1" applyBorder="1" applyProtection="1">
      <protection locked="0"/>
    </xf>
    <xf numFmtId="0" fontId="10" fillId="4" borderId="49" xfId="0" applyFont="1" applyFill="1" applyBorder="1" applyAlignment="1" applyProtection="1">
      <alignment wrapText="1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wrapText="1"/>
      <protection locked="0"/>
    </xf>
    <xf numFmtId="0" fontId="32" fillId="0" borderId="21" xfId="0" applyFont="1" applyBorder="1" applyAlignment="1" applyProtection="1">
      <alignment wrapText="1"/>
      <protection locked="0"/>
    </xf>
    <xf numFmtId="0" fontId="32" fillId="4" borderId="21" xfId="0" applyFont="1" applyFill="1" applyBorder="1" applyProtection="1">
      <protection locked="0"/>
    </xf>
    <xf numFmtId="0" fontId="5" fillId="6" borderId="49" xfId="0" applyFont="1" applyFill="1" applyBorder="1" applyAlignment="1" applyProtection="1">
      <alignment horizontal="center"/>
      <protection locked="0"/>
    </xf>
    <xf numFmtId="0" fontId="5" fillId="6" borderId="49" xfId="0" applyFont="1" applyFill="1" applyBorder="1" applyAlignment="1" applyProtection="1">
      <alignment wrapText="1"/>
      <protection locked="0"/>
    </xf>
    <xf numFmtId="0" fontId="5" fillId="6" borderId="49" xfId="0" applyFont="1" applyFill="1" applyBorder="1" applyProtection="1">
      <protection locked="0"/>
    </xf>
    <xf numFmtId="3" fontId="5" fillId="6" borderId="49" xfId="0" applyNumberFormat="1" applyFont="1" applyFill="1" applyBorder="1" applyProtection="1">
      <protection locked="0"/>
    </xf>
    <xf numFmtId="49" fontId="5" fillId="6" borderId="49" xfId="0" applyNumberFormat="1" applyFont="1" applyFill="1" applyBorder="1" applyAlignment="1" applyProtection="1">
      <alignment horizontal="right"/>
      <protection locked="0"/>
    </xf>
    <xf numFmtId="0" fontId="0" fillId="6" borderId="49" xfId="0" applyFill="1" applyBorder="1" applyAlignment="1" applyProtection="1">
      <alignment horizontal="center"/>
      <protection locked="0"/>
    </xf>
    <xf numFmtId="0" fontId="5" fillId="6" borderId="21" xfId="0" applyFont="1" applyFill="1" applyBorder="1" applyAlignment="1" applyProtection="1">
      <alignment horizontal="center"/>
      <protection locked="0"/>
    </xf>
    <xf numFmtId="0" fontId="5" fillId="6" borderId="0" xfId="0" applyFont="1" applyFill="1" applyAlignment="1">
      <alignment wrapText="1"/>
    </xf>
    <xf numFmtId="3" fontId="5" fillId="6" borderId="21" xfId="0" applyNumberFormat="1" applyFont="1" applyFill="1" applyBorder="1" applyProtection="1">
      <protection locked="0"/>
    </xf>
    <xf numFmtId="0" fontId="0" fillId="6" borderId="21" xfId="0" applyFill="1" applyBorder="1" applyAlignment="1" applyProtection="1">
      <alignment horizontal="center"/>
      <protection locked="0"/>
    </xf>
    <xf numFmtId="0" fontId="5" fillId="6" borderId="21" xfId="0" applyFont="1" applyFill="1" applyBorder="1" applyAlignment="1" applyProtection="1">
      <alignment wrapText="1"/>
      <protection locked="0"/>
    </xf>
    <xf numFmtId="0" fontId="5" fillId="6" borderId="21" xfId="0" applyFont="1" applyFill="1" applyBorder="1" applyAlignment="1" applyProtection="1">
      <alignment horizontal="left" wrapText="1"/>
      <protection locked="0"/>
    </xf>
    <xf numFmtId="0" fontId="5" fillId="6" borderId="12" xfId="0" applyFont="1" applyFill="1" applyBorder="1" applyAlignment="1" applyProtection="1">
      <alignment horizontal="center"/>
      <protection locked="0"/>
    </xf>
    <xf numFmtId="0" fontId="5" fillId="6" borderId="12" xfId="0" applyFont="1" applyFill="1" applyBorder="1" applyAlignment="1" applyProtection="1">
      <alignment wrapText="1"/>
      <protection locked="0"/>
    </xf>
    <xf numFmtId="0" fontId="5" fillId="6" borderId="12" xfId="0" applyFont="1" applyFill="1" applyBorder="1" applyProtection="1">
      <protection locked="0"/>
    </xf>
    <xf numFmtId="0" fontId="5" fillId="6" borderId="12" xfId="0" applyFont="1" applyFill="1" applyBorder="1" applyAlignment="1" applyProtection="1">
      <alignment horizontal="left" wrapText="1"/>
      <protection locked="0"/>
    </xf>
    <xf numFmtId="3" fontId="5" fillId="6" borderId="12" xfId="0" applyNumberFormat="1" applyFont="1" applyFill="1" applyBorder="1" applyProtection="1">
      <protection locked="0"/>
    </xf>
    <xf numFmtId="49" fontId="5" fillId="6" borderId="12" xfId="0" applyNumberFormat="1" applyFont="1" applyFill="1" applyBorder="1" applyAlignment="1" applyProtection="1">
      <alignment horizontal="right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49" xfId="0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0" fontId="0" fillId="6" borderId="12" xfId="0" applyFill="1" applyBorder="1" applyAlignment="1" applyProtection="1">
      <alignment wrapText="1"/>
      <protection locked="0"/>
    </xf>
    <xf numFmtId="0" fontId="5" fillId="8" borderId="49" xfId="0" applyFont="1" applyFill="1" applyBorder="1" applyAlignment="1" applyProtection="1">
      <alignment horizontal="center"/>
      <protection locked="0"/>
    </xf>
    <xf numFmtId="49" fontId="5" fillId="8" borderId="21" xfId="0" applyNumberFormat="1" applyFont="1" applyFill="1" applyBorder="1" applyAlignment="1" applyProtection="1">
      <alignment horizontal="right"/>
      <protection locked="0"/>
    </xf>
    <xf numFmtId="0" fontId="0" fillId="8" borderId="49" xfId="0" applyFill="1" applyBorder="1" applyAlignment="1" applyProtection="1">
      <alignment wrapText="1"/>
      <protection locked="0"/>
    </xf>
    <xf numFmtId="0" fontId="0" fillId="8" borderId="21" xfId="0" applyFill="1" applyBorder="1" applyAlignment="1" applyProtection="1">
      <alignment wrapText="1"/>
      <protection locked="0"/>
    </xf>
    <xf numFmtId="49" fontId="5" fillId="9" borderId="49" xfId="0" applyNumberFormat="1" applyFont="1" applyFill="1" applyBorder="1" applyAlignment="1" applyProtection="1">
      <alignment horizontal="right"/>
      <protection locked="0"/>
    </xf>
    <xf numFmtId="0" fontId="5" fillId="8" borderId="34" xfId="0" applyFont="1" applyFill="1" applyBorder="1" applyAlignment="1" applyProtection="1">
      <alignment horizontal="center"/>
      <protection locked="0"/>
    </xf>
    <xf numFmtId="0" fontId="5" fillId="8" borderId="34" xfId="0" applyFont="1" applyFill="1" applyBorder="1" applyAlignment="1" applyProtection="1">
      <alignment wrapText="1"/>
      <protection locked="0"/>
    </xf>
    <xf numFmtId="0" fontId="5" fillId="8" borderId="34" xfId="0" applyFont="1" applyFill="1" applyBorder="1" applyProtection="1">
      <protection locked="0"/>
    </xf>
    <xf numFmtId="3" fontId="5" fillId="9" borderId="34" xfId="0" applyNumberFormat="1" applyFont="1" applyFill="1" applyBorder="1" applyProtection="1">
      <protection locked="0"/>
    </xf>
    <xf numFmtId="0" fontId="0" fillId="8" borderId="34" xfId="0" applyFill="1" applyBorder="1" applyAlignment="1" applyProtection="1">
      <alignment horizontal="center"/>
      <protection locked="0"/>
    </xf>
    <xf numFmtId="0" fontId="0" fillId="8" borderId="34" xfId="0" applyFill="1" applyBorder="1" applyAlignment="1" applyProtection="1">
      <alignment wrapText="1"/>
      <protection locked="0"/>
    </xf>
    <xf numFmtId="0" fontId="5" fillId="14" borderId="49" xfId="0" applyFont="1" applyFill="1" applyBorder="1" applyAlignment="1" applyProtection="1">
      <alignment horizontal="center"/>
      <protection locked="0"/>
    </xf>
    <xf numFmtId="0" fontId="5" fillId="14" borderId="49" xfId="0" applyFont="1" applyFill="1" applyBorder="1" applyAlignment="1" applyProtection="1">
      <alignment wrapText="1"/>
      <protection locked="0"/>
    </xf>
    <xf numFmtId="0" fontId="5" fillId="14" borderId="49" xfId="0" applyFont="1" applyFill="1" applyBorder="1" applyProtection="1">
      <protection locked="0"/>
    </xf>
    <xf numFmtId="3" fontId="5" fillId="14" borderId="49" xfId="0" applyNumberFormat="1" applyFont="1" applyFill="1" applyBorder="1" applyProtection="1">
      <protection locked="0"/>
    </xf>
    <xf numFmtId="49" fontId="5" fillId="14" borderId="49" xfId="0" applyNumberFormat="1" applyFont="1" applyFill="1" applyBorder="1" applyAlignment="1" applyProtection="1">
      <alignment horizontal="right"/>
      <protection locked="0"/>
    </xf>
    <xf numFmtId="0" fontId="0" fillId="14" borderId="49" xfId="0" applyFill="1" applyBorder="1" applyAlignment="1" applyProtection="1">
      <alignment horizontal="center"/>
      <protection locked="0"/>
    </xf>
    <xf numFmtId="0" fontId="5" fillId="14" borderId="21" xfId="0" applyFont="1" applyFill="1" applyBorder="1" applyAlignment="1" applyProtection="1">
      <alignment horizontal="center"/>
      <protection locked="0"/>
    </xf>
    <xf numFmtId="0" fontId="5" fillId="14" borderId="21" xfId="0" applyFont="1" applyFill="1" applyBorder="1" applyAlignment="1" applyProtection="1">
      <alignment wrapText="1"/>
      <protection locked="0"/>
    </xf>
    <xf numFmtId="3" fontId="5" fillId="14" borderId="21" xfId="0" applyNumberFormat="1" applyFont="1" applyFill="1" applyBorder="1" applyProtection="1">
      <protection locked="0"/>
    </xf>
    <xf numFmtId="49" fontId="5" fillId="14" borderId="21" xfId="0" applyNumberFormat="1" applyFont="1" applyFill="1" applyBorder="1" applyAlignment="1" applyProtection="1">
      <alignment horizontal="right"/>
      <protection locked="0"/>
    </xf>
    <xf numFmtId="0" fontId="0" fillId="14" borderId="21" xfId="0" applyFill="1" applyBorder="1" applyAlignment="1" applyProtection="1">
      <alignment horizontal="center"/>
      <protection locked="0"/>
    </xf>
    <xf numFmtId="0" fontId="5" fillId="14" borderId="12" xfId="0" applyFont="1" applyFill="1" applyBorder="1" applyAlignment="1" applyProtection="1">
      <alignment horizontal="center"/>
      <protection locked="0"/>
    </xf>
    <xf numFmtId="0" fontId="5" fillId="14" borderId="12" xfId="0" applyFont="1" applyFill="1" applyBorder="1" applyAlignment="1" applyProtection="1">
      <alignment wrapText="1"/>
      <protection locked="0"/>
    </xf>
    <xf numFmtId="0" fontId="5" fillId="14" borderId="12" xfId="0" applyFont="1" applyFill="1" applyBorder="1" applyProtection="1">
      <protection locked="0"/>
    </xf>
    <xf numFmtId="3" fontId="5" fillId="14" borderId="12" xfId="0" applyNumberFormat="1" applyFont="1" applyFill="1" applyBorder="1" applyProtection="1">
      <protection locked="0"/>
    </xf>
    <xf numFmtId="49" fontId="5" fillId="14" borderId="12" xfId="0" applyNumberFormat="1" applyFont="1" applyFill="1" applyBorder="1" applyAlignment="1" applyProtection="1">
      <alignment horizontal="right"/>
      <protection locked="0"/>
    </xf>
    <xf numFmtId="0" fontId="0" fillId="14" borderId="12" xfId="0" applyFill="1" applyBorder="1" applyAlignment="1" applyProtection="1">
      <alignment horizontal="center"/>
      <protection locked="0"/>
    </xf>
    <xf numFmtId="0" fontId="5" fillId="14" borderId="34" xfId="0" applyFont="1" applyFill="1" applyBorder="1" applyAlignment="1" applyProtection="1">
      <alignment horizontal="center"/>
      <protection locked="0"/>
    </xf>
    <xf numFmtId="0" fontId="0" fillId="9" borderId="34" xfId="0" applyFill="1" applyBorder="1" applyAlignment="1" applyProtection="1">
      <alignment horizontal="center"/>
      <protection locked="0"/>
    </xf>
    <xf numFmtId="0" fontId="0" fillId="9" borderId="34" xfId="0" applyFill="1" applyBorder="1" applyAlignment="1" applyProtection="1">
      <alignment wrapText="1"/>
      <protection locked="0"/>
    </xf>
    <xf numFmtId="49" fontId="5" fillId="10" borderId="49" xfId="0" applyNumberFormat="1" applyFont="1" applyFill="1" applyBorder="1" applyAlignment="1" applyProtection="1">
      <alignment horizontal="right"/>
      <protection locked="0"/>
    </xf>
    <xf numFmtId="49" fontId="5" fillId="10" borderId="12" xfId="0" applyNumberFormat="1" applyFont="1" applyFill="1" applyBorder="1" applyAlignment="1" applyProtection="1">
      <alignment horizontal="right"/>
      <protection locked="0"/>
    </xf>
    <xf numFmtId="0" fontId="0" fillId="10" borderId="12" xfId="0" applyFill="1" applyBorder="1" applyAlignment="1" applyProtection="1">
      <alignment wrapText="1"/>
      <protection locked="0"/>
    </xf>
    <xf numFmtId="0" fontId="5" fillId="9" borderId="21" xfId="0" applyFont="1" applyFill="1" applyBorder="1" applyAlignment="1">
      <alignment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wrapText="1"/>
    </xf>
    <xf numFmtId="0" fontId="36" fillId="15" borderId="49" xfId="0" applyFont="1" applyFill="1" applyBorder="1" applyAlignment="1" applyProtection="1">
      <alignment wrapText="1"/>
      <protection locked="0"/>
    </xf>
    <xf numFmtId="0" fontId="36" fillId="15" borderId="49" xfId="0" applyFont="1" applyFill="1" applyBorder="1" applyProtection="1">
      <protection locked="0"/>
    </xf>
    <xf numFmtId="0" fontId="36" fillId="15" borderId="21" xfId="0" applyFont="1" applyFill="1" applyBorder="1" applyAlignment="1" applyProtection="1">
      <alignment wrapText="1"/>
      <protection locked="0"/>
    </xf>
    <xf numFmtId="3" fontId="36" fillId="15" borderId="21" xfId="0" applyNumberFormat="1" applyFont="1" applyFill="1" applyBorder="1" applyProtection="1">
      <protection locked="0"/>
    </xf>
    <xf numFmtId="49" fontId="36" fillId="15" borderId="21" xfId="0" applyNumberFormat="1" applyFont="1" applyFill="1" applyBorder="1" applyAlignment="1" applyProtection="1">
      <alignment horizontal="right"/>
      <protection locked="0"/>
    </xf>
    <xf numFmtId="0" fontId="35" fillId="15" borderId="21" xfId="0" applyFont="1" applyFill="1" applyBorder="1" applyAlignment="1" applyProtection="1">
      <alignment horizontal="center"/>
      <protection locked="0"/>
    </xf>
    <xf numFmtId="0" fontId="39" fillId="15" borderId="21" xfId="0" applyFont="1" applyFill="1" applyBorder="1" applyAlignment="1" applyProtection="1">
      <alignment horizontal="center"/>
      <protection locked="0"/>
    </xf>
    <xf numFmtId="0" fontId="0" fillId="15" borderId="21" xfId="0" applyFill="1" applyBorder="1" applyAlignment="1" applyProtection="1">
      <alignment horizontal="center"/>
      <protection locked="0"/>
    </xf>
    <xf numFmtId="0" fontId="0" fillId="15" borderId="21" xfId="0" applyFill="1" applyBorder="1" applyAlignment="1" applyProtection="1">
      <alignment wrapText="1"/>
      <protection locked="0"/>
    </xf>
    <xf numFmtId="0" fontId="7" fillId="11" borderId="21" xfId="0" applyFont="1" applyFill="1" applyBorder="1" applyAlignment="1" applyProtection="1">
      <alignment wrapText="1"/>
      <protection locked="0"/>
    </xf>
    <xf numFmtId="0" fontId="7" fillId="11" borderId="21" xfId="0" applyFont="1" applyFill="1" applyBorder="1" applyProtection="1">
      <protection locked="0"/>
    </xf>
    <xf numFmtId="0" fontId="7" fillId="11" borderId="21" xfId="0" applyFont="1" applyFill="1" applyBorder="1" applyAlignment="1">
      <alignment wrapText="1"/>
    </xf>
    <xf numFmtId="3" fontId="7" fillId="9" borderId="21" xfId="0" applyNumberFormat="1" applyFont="1" applyFill="1" applyBorder="1" applyProtection="1">
      <protection locked="0"/>
    </xf>
    <xf numFmtId="49" fontId="7" fillId="11" borderId="21" xfId="0" applyNumberFormat="1" applyFont="1" applyFill="1" applyBorder="1" applyProtection="1">
      <protection locked="0"/>
    </xf>
    <xf numFmtId="0" fontId="39" fillId="11" borderId="21" xfId="0" applyFont="1" applyFill="1" applyBorder="1" applyProtection="1">
      <protection locked="0"/>
    </xf>
    <xf numFmtId="0" fontId="7" fillId="9" borderId="21" xfId="0" applyFont="1" applyFill="1" applyBorder="1" applyAlignment="1">
      <alignment wrapText="1"/>
    </xf>
    <xf numFmtId="49" fontId="7" fillId="9" borderId="21" xfId="0" applyNumberFormat="1" applyFont="1" applyFill="1" applyBorder="1" applyProtection="1">
      <protection locked="0"/>
    </xf>
    <xf numFmtId="3" fontId="0" fillId="8" borderId="21" xfId="0" applyNumberFormat="1" applyFill="1" applyBorder="1" applyAlignment="1" applyProtection="1">
      <alignment wrapText="1"/>
      <protection locked="0"/>
    </xf>
    <xf numFmtId="49" fontId="5" fillId="8" borderId="21" xfId="0" applyNumberFormat="1" applyFont="1" applyFill="1" applyBorder="1" applyAlignment="1" applyProtection="1">
      <alignment wrapText="1"/>
      <protection locked="0"/>
    </xf>
    <xf numFmtId="0" fontId="32" fillId="8" borderId="21" xfId="0" applyFont="1" applyFill="1" applyBorder="1" applyAlignment="1" applyProtection="1">
      <alignment wrapText="1"/>
      <protection locked="0"/>
    </xf>
    <xf numFmtId="0" fontId="32" fillId="8" borderId="21" xfId="0" applyFont="1" applyFill="1" applyBorder="1" applyProtection="1">
      <protection locked="0"/>
    </xf>
    <xf numFmtId="0" fontId="32" fillId="9" borderId="21" xfId="0" applyFont="1" applyFill="1" applyBorder="1" applyAlignment="1" applyProtection="1">
      <alignment wrapText="1"/>
      <protection locked="0"/>
    </xf>
    <xf numFmtId="49" fontId="5" fillId="14" borderId="21" xfId="0" applyNumberFormat="1" applyFont="1" applyFill="1" applyBorder="1" applyProtection="1">
      <protection locked="0"/>
    </xf>
    <xf numFmtId="3" fontId="5" fillId="2" borderId="57" xfId="0" applyNumberFormat="1" applyFont="1" applyFill="1" applyBorder="1" applyProtection="1">
      <protection locked="0"/>
    </xf>
    <xf numFmtId="3" fontId="5" fillId="2" borderId="12" xfId="0" applyNumberFormat="1" applyFont="1" applyFill="1" applyBorder="1" applyProtection="1">
      <protection locked="0"/>
    </xf>
    <xf numFmtId="49" fontId="5" fillId="2" borderId="12" xfId="0" applyNumberFormat="1" applyFont="1" applyFill="1" applyBorder="1" applyProtection="1">
      <protection locked="0"/>
    </xf>
    <xf numFmtId="0" fontId="0" fillId="2" borderId="58" xfId="0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3" fontId="5" fillId="2" borderId="61" xfId="0" applyNumberFormat="1" applyFont="1" applyFill="1" applyBorder="1" applyProtection="1">
      <protection locked="0"/>
    </xf>
    <xf numFmtId="3" fontId="0" fillId="9" borderId="27" xfId="0" applyNumberFormat="1" applyFill="1" applyBorder="1" applyProtection="1">
      <protection locked="0"/>
    </xf>
    <xf numFmtId="49" fontId="32" fillId="9" borderId="49" xfId="0" applyNumberFormat="1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5" fillId="5" borderId="21" xfId="0" applyFont="1" applyFill="1" applyBorder="1" applyAlignment="1" applyProtection="1">
      <alignment wrapText="1"/>
      <protection locked="0"/>
    </xf>
    <xf numFmtId="0" fontId="5" fillId="5" borderId="21" xfId="0" applyFont="1" applyFill="1" applyBorder="1" applyProtection="1">
      <protection locked="0"/>
    </xf>
    <xf numFmtId="3" fontId="5" fillId="5" borderId="21" xfId="0" applyNumberFormat="1" applyFont="1" applyFill="1" applyBorder="1" applyProtection="1">
      <protection locked="0"/>
    </xf>
    <xf numFmtId="49" fontId="5" fillId="5" borderId="49" xfId="0" applyNumberFormat="1" applyFont="1" applyFill="1" applyBorder="1" applyProtection="1">
      <protection locked="0"/>
    </xf>
    <xf numFmtId="49" fontId="5" fillId="5" borderId="21" xfId="0" applyNumberFormat="1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 applyProtection="1">
      <alignment wrapText="1"/>
      <protection locked="0"/>
    </xf>
    <xf numFmtId="0" fontId="5" fillId="5" borderId="12" xfId="0" applyFont="1" applyFill="1" applyBorder="1" applyProtection="1">
      <protection locked="0"/>
    </xf>
    <xf numFmtId="3" fontId="5" fillId="5" borderId="12" xfId="0" applyNumberFormat="1" applyFont="1" applyFill="1" applyBorder="1" applyProtection="1">
      <protection locked="0"/>
    </xf>
    <xf numFmtId="49" fontId="5" fillId="5" borderId="12" xfId="0" applyNumberFormat="1" applyFont="1" applyFill="1" applyBorder="1" applyProtection="1">
      <protection locked="0"/>
    </xf>
    <xf numFmtId="49" fontId="32" fillId="0" borderId="27" xfId="0" applyNumberFormat="1" applyFont="1" applyBorder="1" applyProtection="1">
      <protection locked="0"/>
    </xf>
    <xf numFmtId="0" fontId="5" fillId="5" borderId="34" xfId="0" applyFont="1" applyFill="1" applyBorder="1" applyAlignment="1" applyProtection="1">
      <alignment wrapText="1"/>
      <protection locked="0"/>
    </xf>
    <xf numFmtId="0" fontId="32" fillId="0" borderId="21" xfId="0" applyFont="1" applyBorder="1" applyProtection="1">
      <protection locked="0"/>
    </xf>
    <xf numFmtId="0" fontId="0" fillId="0" borderId="49" xfId="0" applyBorder="1" applyAlignment="1" applyProtection="1">
      <alignment wrapText="1"/>
      <protection locked="0"/>
    </xf>
    <xf numFmtId="3" fontId="0" fillId="0" borderId="21" xfId="0" applyNumberFormat="1" applyBorder="1" applyProtection="1">
      <protection locked="0"/>
    </xf>
    <xf numFmtId="3" fontId="5" fillId="6" borderId="62" xfId="0" applyNumberFormat="1" applyFont="1" applyFill="1" applyBorder="1" applyProtection="1">
      <protection locked="0"/>
    </xf>
    <xf numFmtId="0" fontId="32" fillId="0" borderId="65" xfId="0" applyFont="1" applyBorder="1" applyAlignment="1" applyProtection="1">
      <alignment horizontal="center"/>
      <protection locked="0"/>
    </xf>
    <xf numFmtId="0" fontId="5" fillId="6" borderId="66" xfId="0" applyFont="1" applyFill="1" applyBorder="1" applyAlignment="1" applyProtection="1">
      <alignment horizontal="center"/>
      <protection locked="0"/>
    </xf>
    <xf numFmtId="0" fontId="5" fillId="0" borderId="34" xfId="0" applyFont="1" applyBorder="1" applyProtection="1">
      <protection locked="0"/>
    </xf>
    <xf numFmtId="0" fontId="5" fillId="0" borderId="67" xfId="0" applyFont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34" xfId="0" applyNumberFormat="1" applyBorder="1" applyProtection="1">
      <protection locked="0"/>
    </xf>
    <xf numFmtId="49" fontId="5" fillId="0" borderId="34" xfId="0" applyNumberFormat="1" applyFont="1" applyBorder="1" applyProtection="1">
      <protection locked="0"/>
    </xf>
    <xf numFmtId="49" fontId="5" fillId="0" borderId="23" xfId="0" applyNumberFormat="1" applyFont="1" applyBorder="1" applyProtection="1"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34" xfId="0" applyBorder="1" applyProtection="1">
      <protection locked="0"/>
    </xf>
    <xf numFmtId="3" fontId="5" fillId="6" borderId="68" xfId="0" applyNumberFormat="1" applyFont="1" applyFill="1" applyBorder="1" applyProtection="1">
      <protection locked="0"/>
    </xf>
    <xf numFmtId="0" fontId="5" fillId="6" borderId="21" xfId="0" applyFont="1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32" fillId="0" borderId="58" xfId="0" applyFont="1" applyBorder="1" applyAlignment="1" applyProtection="1">
      <alignment wrapText="1"/>
      <protection locked="0"/>
    </xf>
    <xf numFmtId="0" fontId="5" fillId="0" borderId="34" xfId="0" applyFont="1" applyBorder="1" applyAlignment="1" applyProtection="1">
      <alignment wrapText="1"/>
      <protection locked="0"/>
    </xf>
    <xf numFmtId="0" fontId="5" fillId="10" borderId="21" xfId="0" applyFont="1" applyFill="1" applyBorder="1" applyAlignment="1" applyProtection="1">
      <alignment horizontal="center"/>
      <protection locked="0"/>
    </xf>
    <xf numFmtId="0" fontId="5" fillId="0" borderId="58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horizontal="center"/>
      <protection locked="0"/>
    </xf>
    <xf numFmtId="3" fontId="5" fillId="0" borderId="12" xfId="0" applyNumberFormat="1" applyFont="1" applyBorder="1" applyProtection="1">
      <protection locked="0"/>
    </xf>
    <xf numFmtId="49" fontId="5" fillId="0" borderId="12" xfId="0" applyNumberFormat="1" applyFont="1" applyBorder="1" applyProtection="1">
      <protection locked="0"/>
    </xf>
    <xf numFmtId="0" fontId="8" fillId="11" borderId="49" xfId="0" applyFont="1" applyFill="1" applyBorder="1" applyAlignment="1" applyProtection="1">
      <alignment wrapText="1"/>
      <protection locked="0"/>
    </xf>
    <xf numFmtId="3" fontId="5" fillId="11" borderId="49" xfId="0" applyNumberFormat="1" applyFont="1" applyFill="1" applyBorder="1" applyProtection="1">
      <protection locked="0"/>
    </xf>
    <xf numFmtId="3" fontId="0" fillId="11" borderId="21" xfId="0" applyNumberFormat="1" applyFill="1" applyBorder="1" applyProtection="1">
      <protection locked="0"/>
    </xf>
    <xf numFmtId="0" fontId="0" fillId="11" borderId="58" xfId="0" applyFill="1" applyBorder="1" applyAlignment="1" applyProtection="1">
      <alignment horizontal="center"/>
      <protection locked="0"/>
    </xf>
    <xf numFmtId="0" fontId="5" fillId="11" borderId="39" xfId="0" applyFont="1" applyFill="1" applyBorder="1" applyAlignment="1" applyProtection="1">
      <alignment wrapText="1"/>
      <protection locked="0"/>
    </xf>
    <xf numFmtId="0" fontId="5" fillId="11" borderId="39" xfId="0" applyFont="1" applyFill="1" applyBorder="1" applyProtection="1">
      <protection locked="0"/>
    </xf>
    <xf numFmtId="3" fontId="5" fillId="11" borderId="39" xfId="0" applyNumberFormat="1" applyFont="1" applyFill="1" applyBorder="1" applyProtection="1">
      <protection locked="0"/>
    </xf>
    <xf numFmtId="0" fontId="0" fillId="11" borderId="39" xfId="0" applyFill="1" applyBorder="1" applyAlignment="1" applyProtection="1">
      <alignment horizontal="center"/>
      <protection locked="0"/>
    </xf>
    <xf numFmtId="0" fontId="5" fillId="9" borderId="39" xfId="0" applyFont="1" applyFill="1" applyBorder="1" applyAlignment="1" applyProtection="1">
      <alignment wrapText="1"/>
      <protection locked="0"/>
    </xf>
    <xf numFmtId="0" fontId="32" fillId="0" borderId="49" xfId="0" applyFont="1" applyBorder="1" applyAlignment="1" applyProtection="1">
      <alignment horizontal="center"/>
      <protection locked="0"/>
    </xf>
    <xf numFmtId="0" fontId="5" fillId="11" borderId="12" xfId="0" applyFont="1" applyFill="1" applyBorder="1" applyAlignment="1" applyProtection="1">
      <alignment horizontal="center"/>
      <protection locked="0"/>
    </xf>
    <xf numFmtId="0" fontId="8" fillId="11" borderId="68" xfId="0" applyFont="1" applyFill="1" applyBorder="1" applyAlignment="1" applyProtection="1">
      <alignment wrapText="1"/>
      <protection locked="0"/>
    </xf>
    <xf numFmtId="0" fontId="8" fillId="11" borderId="39" xfId="0" applyFont="1" applyFill="1" applyBorder="1" applyAlignment="1" applyProtection="1">
      <alignment wrapText="1"/>
      <protection locked="0"/>
    </xf>
    <xf numFmtId="3" fontId="32" fillId="0" borderId="49" xfId="0" applyNumberFormat="1" applyFont="1" applyBorder="1" applyProtection="1">
      <protection locked="0"/>
    </xf>
    <xf numFmtId="3" fontId="32" fillId="0" borderId="21" xfId="0" applyNumberFormat="1" applyFont="1" applyBorder="1" applyProtection="1">
      <protection locked="0"/>
    </xf>
    <xf numFmtId="0" fontId="10" fillId="0" borderId="44" xfId="0" applyFont="1" applyBorder="1" applyAlignment="1" applyProtection="1">
      <alignment wrapText="1"/>
      <protection locked="0"/>
    </xf>
    <xf numFmtId="3" fontId="5" fillId="8" borderId="49" xfId="0" applyNumberFormat="1" applyFont="1" applyFill="1" applyBorder="1" applyProtection="1">
      <protection locked="0"/>
    </xf>
    <xf numFmtId="49" fontId="5" fillId="8" borderId="49" xfId="0" applyNumberFormat="1" applyFont="1" applyFill="1" applyBorder="1" applyAlignment="1" applyProtection="1">
      <alignment horizontal="right"/>
      <protection locked="0"/>
    </xf>
    <xf numFmtId="3" fontId="5" fillId="8" borderId="34" xfId="0" applyNumberFormat="1" applyFont="1" applyFill="1" applyBorder="1" applyProtection="1">
      <protection locked="0"/>
    </xf>
    <xf numFmtId="49" fontId="5" fillId="8" borderId="34" xfId="0" applyNumberFormat="1" applyFont="1" applyFill="1" applyBorder="1" applyAlignment="1" applyProtection="1">
      <alignment horizontal="right"/>
      <protection locked="0"/>
    </xf>
    <xf numFmtId="0" fontId="0" fillId="8" borderId="12" xfId="0" applyFill="1" applyBorder="1" applyAlignment="1" applyProtection="1">
      <alignment wrapText="1"/>
      <protection locked="0"/>
    </xf>
    <xf numFmtId="49" fontId="5" fillId="5" borderId="12" xfId="0" applyNumberFormat="1" applyFont="1" applyFill="1" applyBorder="1" applyAlignment="1" applyProtection="1">
      <alignment horizontal="right"/>
      <protection locked="0"/>
    </xf>
    <xf numFmtId="0" fontId="39" fillId="4" borderId="12" xfId="0" applyFont="1" applyFill="1" applyBorder="1" applyAlignment="1" applyProtection="1">
      <alignment wrapText="1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5" borderId="49" xfId="0" applyFont="1" applyFill="1" applyBorder="1" applyProtection="1">
      <protection locked="0"/>
    </xf>
    <xf numFmtId="3" fontId="5" fillId="5" borderId="34" xfId="0" applyNumberFormat="1" applyFont="1" applyFill="1" applyBorder="1" applyProtection="1">
      <protection locked="0"/>
    </xf>
    <xf numFmtId="49" fontId="5" fillId="5" borderId="34" xfId="0" applyNumberFormat="1" applyFont="1" applyFill="1" applyBorder="1" applyAlignment="1" applyProtection="1">
      <alignment horizontal="right"/>
      <protection locked="0"/>
    </xf>
    <xf numFmtId="0" fontId="7" fillId="0" borderId="49" xfId="0" applyFont="1" applyBorder="1" applyAlignment="1" applyProtection="1">
      <alignment wrapText="1"/>
      <protection locked="0"/>
    </xf>
    <xf numFmtId="0" fontId="7" fillId="0" borderId="49" xfId="0" applyFont="1" applyBorder="1" applyProtection="1">
      <protection locked="0"/>
    </xf>
    <xf numFmtId="0" fontId="7" fillId="0" borderId="21" xfId="0" applyFont="1" applyBorder="1" applyAlignment="1" applyProtection="1">
      <alignment wrapText="1"/>
      <protection locked="0"/>
    </xf>
    <xf numFmtId="3" fontId="7" fillId="4" borderId="21" xfId="0" applyNumberFormat="1" applyFont="1" applyFill="1" applyBorder="1" applyProtection="1">
      <protection locked="0"/>
    </xf>
    <xf numFmtId="49" fontId="7" fillId="4" borderId="21" xfId="0" applyNumberFormat="1" applyFont="1" applyFill="1" applyBorder="1" applyAlignment="1" applyProtection="1">
      <alignment horizontal="right"/>
      <protection locked="0"/>
    </xf>
    <xf numFmtId="0" fontId="5" fillId="5" borderId="49" xfId="0" applyFont="1" applyFill="1" applyBorder="1" applyAlignment="1" applyProtection="1">
      <alignment wrapText="1"/>
      <protection locked="0"/>
    </xf>
    <xf numFmtId="0" fontId="5" fillId="16" borderId="44" xfId="0" applyFont="1" applyFill="1" applyBorder="1" applyAlignment="1" applyProtection="1">
      <alignment horizontal="center"/>
      <protection locked="0"/>
    </xf>
    <xf numFmtId="0" fontId="5" fillId="16" borderId="44" xfId="0" applyFont="1" applyFill="1" applyBorder="1" applyAlignment="1" applyProtection="1">
      <alignment wrapText="1"/>
      <protection locked="0"/>
    </xf>
    <xf numFmtId="0" fontId="5" fillId="16" borderId="44" xfId="0" applyFont="1" applyFill="1" applyBorder="1" applyProtection="1">
      <protection locked="0"/>
    </xf>
    <xf numFmtId="3" fontId="5" fillId="16" borderId="44" xfId="0" applyNumberFormat="1" applyFont="1" applyFill="1" applyBorder="1" applyProtection="1">
      <protection locked="0"/>
    </xf>
    <xf numFmtId="49" fontId="5" fillId="16" borderId="44" xfId="0" applyNumberFormat="1" applyFont="1" applyFill="1" applyBorder="1" applyAlignment="1" applyProtection="1">
      <alignment horizontal="right"/>
      <protection locked="0"/>
    </xf>
    <xf numFmtId="0" fontId="0" fillId="16" borderId="44" xfId="0" applyFill="1" applyBorder="1" applyAlignment="1" applyProtection="1">
      <alignment horizontal="center"/>
      <protection locked="0"/>
    </xf>
    <xf numFmtId="0" fontId="0" fillId="16" borderId="44" xfId="0" applyFill="1" applyBorder="1" applyAlignment="1" applyProtection="1">
      <alignment wrapText="1"/>
      <protection locked="0"/>
    </xf>
    <xf numFmtId="0" fontId="5" fillId="14" borderId="34" xfId="0" applyFont="1" applyFill="1" applyBorder="1" applyAlignment="1" applyProtection="1">
      <alignment wrapText="1"/>
      <protection locked="0"/>
    </xf>
    <xf numFmtId="3" fontId="5" fillId="14" borderId="34" xfId="0" applyNumberFormat="1" applyFont="1" applyFill="1" applyBorder="1" applyProtection="1">
      <protection locked="0"/>
    </xf>
    <xf numFmtId="49" fontId="5" fillId="14" borderId="34" xfId="0" applyNumberFormat="1" applyFont="1" applyFill="1" applyBorder="1" applyAlignment="1" applyProtection="1">
      <alignment horizontal="right"/>
      <protection locked="0"/>
    </xf>
    <xf numFmtId="0" fontId="0" fillId="14" borderId="34" xfId="0" applyFill="1" applyBorder="1" applyAlignment="1" applyProtection="1">
      <alignment horizontal="center"/>
      <protection locked="0"/>
    </xf>
    <xf numFmtId="49" fontId="5" fillId="0" borderId="21" xfId="0" applyNumberFormat="1" applyFont="1" applyBorder="1" applyAlignment="1" applyProtection="1">
      <alignment horizontal="right"/>
      <protection locked="0"/>
    </xf>
    <xf numFmtId="0" fontId="5" fillId="17" borderId="21" xfId="0" applyFont="1" applyFill="1" applyBorder="1" applyAlignment="1">
      <alignment vertical="center" wrapText="1"/>
    </xf>
    <xf numFmtId="0" fontId="5" fillId="17" borderId="21" xfId="0" applyFont="1" applyFill="1" applyBorder="1" applyAlignment="1" applyProtection="1">
      <alignment wrapText="1"/>
      <protection locked="0"/>
    </xf>
    <xf numFmtId="0" fontId="5" fillId="17" borderId="21" xfId="0" applyFont="1" applyFill="1" applyBorder="1" applyProtection="1">
      <protection locked="0"/>
    </xf>
    <xf numFmtId="0" fontId="5" fillId="17" borderId="21" xfId="0" applyFont="1" applyFill="1" applyBorder="1" applyAlignment="1">
      <alignment wrapText="1"/>
    </xf>
    <xf numFmtId="49" fontId="5" fillId="17" borderId="21" xfId="0" applyNumberFormat="1" applyFont="1" applyFill="1" applyBorder="1" applyProtection="1">
      <protection locked="0"/>
    </xf>
    <xf numFmtId="0" fontId="5" fillId="17" borderId="21" xfId="0" applyFont="1" applyFill="1" applyBorder="1" applyAlignment="1" applyProtection="1">
      <alignment horizontal="center"/>
      <protection locked="0"/>
    </xf>
    <xf numFmtId="0" fontId="0" fillId="17" borderId="21" xfId="0" applyFill="1" applyBorder="1" applyAlignment="1" applyProtection="1">
      <alignment wrapText="1"/>
      <protection locked="0"/>
    </xf>
    <xf numFmtId="0" fontId="5" fillId="17" borderId="12" xfId="0" applyFont="1" applyFill="1" applyBorder="1" applyAlignment="1" applyProtection="1">
      <alignment wrapText="1"/>
      <protection locked="0"/>
    </xf>
    <xf numFmtId="0" fontId="5" fillId="17" borderId="12" xfId="0" applyFont="1" applyFill="1" applyBorder="1" applyProtection="1">
      <protection locked="0"/>
    </xf>
    <xf numFmtId="49" fontId="5" fillId="17" borderId="12" xfId="0" applyNumberFormat="1" applyFont="1" applyFill="1" applyBorder="1" applyProtection="1">
      <protection locked="0"/>
    </xf>
    <xf numFmtId="0" fontId="5" fillId="17" borderId="12" xfId="0" applyFont="1" applyFill="1" applyBorder="1" applyAlignment="1" applyProtection="1">
      <alignment horizontal="center"/>
      <protection locked="0"/>
    </xf>
    <xf numFmtId="0" fontId="0" fillId="17" borderId="12" xfId="0" applyFill="1" applyBorder="1" applyAlignment="1" applyProtection="1">
      <alignment wrapText="1"/>
      <protection locked="0"/>
    </xf>
    <xf numFmtId="0" fontId="41" fillId="5" borderId="70" xfId="0" applyFont="1" applyFill="1" applyBorder="1" applyAlignment="1">
      <alignment wrapText="1"/>
    </xf>
    <xf numFmtId="0" fontId="40" fillId="5" borderId="71" xfId="0" applyFont="1" applyFill="1" applyBorder="1"/>
    <xf numFmtId="0" fontId="40" fillId="5" borderId="72" xfId="0" applyFont="1" applyFill="1" applyBorder="1"/>
    <xf numFmtId="0" fontId="40" fillId="5" borderId="72" xfId="0" applyFont="1" applyFill="1" applyBorder="1" applyAlignment="1">
      <alignment wrapText="1"/>
    </xf>
    <xf numFmtId="0" fontId="40" fillId="5" borderId="74" xfId="0" applyFont="1" applyFill="1" applyBorder="1" applyAlignment="1">
      <alignment wrapText="1"/>
    </xf>
    <xf numFmtId="0" fontId="40" fillId="5" borderId="75" xfId="0" applyFont="1" applyFill="1" applyBorder="1"/>
    <xf numFmtId="0" fontId="41" fillId="5" borderId="71" xfId="0" applyFont="1" applyFill="1" applyBorder="1" applyAlignment="1">
      <alignment wrapText="1"/>
    </xf>
    <xf numFmtId="0" fontId="40" fillId="5" borderId="75" xfId="0" applyFont="1" applyFill="1" applyBorder="1" applyAlignment="1">
      <alignment wrapText="1"/>
    </xf>
    <xf numFmtId="0" fontId="40" fillId="5" borderId="81" xfId="0" applyFont="1" applyFill="1" applyBorder="1"/>
    <xf numFmtId="0" fontId="40" fillId="5" borderId="82" xfId="0" applyFont="1" applyFill="1" applyBorder="1"/>
    <xf numFmtId="0" fontId="5" fillId="17" borderId="34" xfId="0" applyFont="1" applyFill="1" applyBorder="1" applyProtection="1">
      <protection locked="0"/>
    </xf>
    <xf numFmtId="0" fontId="5" fillId="17" borderId="34" xfId="0" applyFont="1" applyFill="1" applyBorder="1" applyAlignment="1">
      <alignment wrapText="1"/>
    </xf>
    <xf numFmtId="0" fontId="5" fillId="17" borderId="34" xfId="0" applyFont="1" applyFill="1" applyBorder="1" applyAlignment="1" applyProtection="1">
      <alignment wrapText="1"/>
      <protection locked="0"/>
    </xf>
    <xf numFmtId="0" fontId="41" fillId="5" borderId="21" xfId="0" applyFont="1" applyFill="1" applyBorder="1" applyAlignment="1">
      <alignment wrapText="1"/>
    </xf>
    <xf numFmtId="0" fontId="40" fillId="5" borderId="21" xfId="0" applyFont="1" applyFill="1" applyBorder="1" applyAlignment="1">
      <alignment wrapText="1"/>
    </xf>
    <xf numFmtId="0" fontId="40" fillId="18" borderId="21" xfId="0" applyFont="1" applyFill="1" applyBorder="1" applyAlignment="1">
      <alignment wrapText="1"/>
    </xf>
    <xf numFmtId="3" fontId="40" fillId="5" borderId="21" xfId="0" applyNumberFormat="1" applyFont="1" applyFill="1" applyBorder="1"/>
    <xf numFmtId="0" fontId="41" fillId="5" borderId="81" xfId="0" applyFont="1" applyFill="1" applyBorder="1" applyAlignment="1">
      <alignment wrapText="1"/>
    </xf>
    <xf numFmtId="0" fontId="40" fillId="5" borderId="82" xfId="0" applyFont="1" applyFill="1" applyBorder="1" applyAlignment="1">
      <alignment wrapText="1"/>
    </xf>
    <xf numFmtId="0" fontId="5" fillId="17" borderId="34" xfId="0" applyFont="1" applyFill="1" applyBorder="1" applyAlignment="1">
      <alignment vertical="center" wrapText="1"/>
    </xf>
    <xf numFmtId="0" fontId="40" fillId="5" borderId="73" xfId="0" applyFont="1" applyFill="1" applyBorder="1" applyAlignment="1">
      <alignment wrapText="1"/>
    </xf>
    <xf numFmtId="0" fontId="40" fillId="5" borderId="80" xfId="0" applyFont="1" applyFill="1" applyBorder="1"/>
    <xf numFmtId="0" fontId="40" fillId="5" borderId="84" xfId="0" applyFont="1" applyFill="1" applyBorder="1"/>
    <xf numFmtId="0" fontId="40" fillId="5" borderId="21" xfId="0" applyFont="1" applyFill="1" applyBorder="1"/>
    <xf numFmtId="0" fontId="40" fillId="5" borderId="49" xfId="0" applyFont="1" applyFill="1" applyBorder="1"/>
    <xf numFmtId="0" fontId="40" fillId="5" borderId="49" xfId="0" applyFont="1" applyFill="1" applyBorder="1" applyAlignment="1">
      <alignment wrapText="1"/>
    </xf>
    <xf numFmtId="0" fontId="40" fillId="5" borderId="83" xfId="0" applyFont="1" applyFill="1" applyBorder="1" applyAlignment="1">
      <alignment wrapText="1"/>
    </xf>
    <xf numFmtId="0" fontId="40" fillId="5" borderId="76" xfId="0" applyFont="1" applyFill="1" applyBorder="1" applyAlignment="1">
      <alignment wrapText="1"/>
    </xf>
    <xf numFmtId="0" fontId="40" fillId="5" borderId="78" xfId="0" applyFont="1" applyFill="1" applyBorder="1" applyAlignment="1">
      <alignment wrapText="1"/>
    </xf>
    <xf numFmtId="3" fontId="40" fillId="5" borderId="21" xfId="0" applyNumberFormat="1" applyFont="1" applyFill="1" applyBorder="1" applyAlignment="1">
      <alignment horizontal="left"/>
    </xf>
    <xf numFmtId="0" fontId="40" fillId="5" borderId="83" xfId="0" applyFont="1" applyFill="1" applyBorder="1"/>
    <xf numFmtId="0" fontId="40" fillId="5" borderId="78" xfId="0" applyFont="1" applyFill="1" applyBorder="1"/>
    <xf numFmtId="0" fontId="40" fillId="5" borderId="79" xfId="0" applyFont="1" applyFill="1" applyBorder="1"/>
    <xf numFmtId="0" fontId="40" fillId="5" borderId="80" xfId="0" applyFont="1" applyFill="1" applyBorder="1" applyAlignment="1">
      <alignment wrapText="1"/>
    </xf>
    <xf numFmtId="0" fontId="40" fillId="5" borderId="34" xfId="0" applyFont="1" applyFill="1" applyBorder="1" applyAlignment="1">
      <alignment wrapText="1"/>
    </xf>
    <xf numFmtId="0" fontId="40" fillId="18" borderId="34" xfId="0" applyFont="1" applyFill="1" applyBorder="1" applyAlignment="1">
      <alignment wrapText="1"/>
    </xf>
    <xf numFmtId="3" fontId="40" fillId="5" borderId="34" xfId="0" applyNumberFormat="1" applyFont="1" applyFill="1" applyBorder="1" applyAlignment="1">
      <alignment horizontal="left"/>
    </xf>
    <xf numFmtId="3" fontId="40" fillId="5" borderId="34" xfId="0" applyNumberFormat="1" applyFont="1" applyFill="1" applyBorder="1"/>
    <xf numFmtId="0" fontId="40" fillId="5" borderId="34" xfId="0" applyFont="1" applyFill="1" applyBorder="1"/>
    <xf numFmtId="0" fontId="40" fillId="5" borderId="12" xfId="0" applyFont="1" applyFill="1" applyBorder="1" applyAlignment="1">
      <alignment wrapText="1"/>
    </xf>
    <xf numFmtId="3" fontId="40" fillId="5" borderId="12" xfId="0" applyNumberFormat="1" applyFont="1" applyFill="1" applyBorder="1"/>
    <xf numFmtId="0" fontId="40" fillId="5" borderId="12" xfId="0" applyFont="1" applyFill="1" applyBorder="1"/>
    <xf numFmtId="0" fontId="40" fillId="5" borderId="55" xfId="0" applyFont="1" applyFill="1" applyBorder="1"/>
    <xf numFmtId="0" fontId="40" fillId="5" borderId="85" xfId="0" applyFont="1" applyFill="1" applyBorder="1"/>
    <xf numFmtId="0" fontId="40" fillId="5" borderId="86" xfId="0" applyFont="1" applyFill="1" applyBorder="1" applyAlignment="1">
      <alignment wrapText="1"/>
    </xf>
    <xf numFmtId="0" fontId="40" fillId="5" borderId="77" xfId="0" applyFont="1" applyFill="1" applyBorder="1"/>
    <xf numFmtId="0" fontId="0" fillId="9" borderId="46" xfId="0" applyFill="1" applyBorder="1" applyProtection="1">
      <protection locked="0"/>
    </xf>
    <xf numFmtId="0" fontId="0" fillId="7" borderId="15" xfId="0" applyFill="1" applyBorder="1" applyAlignment="1" applyProtection="1">
      <alignment horizontal="center"/>
      <protection locked="0"/>
    </xf>
    <xf numFmtId="0" fontId="5" fillId="7" borderId="11" xfId="0" applyFont="1" applyFill="1" applyBorder="1" applyAlignment="1" applyProtection="1">
      <alignment wrapText="1"/>
      <protection locked="0"/>
    </xf>
    <xf numFmtId="0" fontId="5" fillId="7" borderId="12" xfId="0" applyFont="1" applyFill="1" applyBorder="1" applyAlignment="1" applyProtection="1">
      <alignment wrapText="1"/>
      <protection locked="0"/>
    </xf>
    <xf numFmtId="0" fontId="5" fillId="7" borderId="13" xfId="0" applyFont="1" applyFill="1" applyBorder="1" applyProtection="1">
      <protection locked="0"/>
    </xf>
    <xf numFmtId="0" fontId="5" fillId="7" borderId="15" xfId="0" applyFont="1" applyFill="1" applyBorder="1" applyAlignment="1" applyProtection="1">
      <alignment wrapText="1"/>
      <protection locked="0"/>
    </xf>
    <xf numFmtId="0" fontId="5" fillId="7" borderId="15" xfId="0" applyFont="1" applyFill="1" applyBorder="1" applyProtection="1">
      <protection locked="0"/>
    </xf>
    <xf numFmtId="0" fontId="0" fillId="7" borderId="13" xfId="0" applyFill="1" applyBorder="1" applyProtection="1"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0" fillId="7" borderId="32" xfId="0" applyFill="1" applyBorder="1" applyAlignment="1" applyProtection="1">
      <alignment horizontal="center"/>
      <protection locked="0"/>
    </xf>
    <xf numFmtId="0" fontId="5" fillId="7" borderId="48" xfId="0" applyFont="1" applyFill="1" applyBorder="1" applyAlignment="1">
      <alignment vertical="center" wrapText="1"/>
    </xf>
    <xf numFmtId="0" fontId="5" fillId="7" borderId="58" xfId="0" applyFont="1" applyFill="1" applyBorder="1" applyAlignment="1" applyProtection="1">
      <alignment wrapText="1"/>
      <protection locked="0"/>
    </xf>
    <xf numFmtId="0" fontId="5" fillId="7" borderId="50" xfId="0" applyFont="1" applyFill="1" applyBorder="1"/>
    <xf numFmtId="0" fontId="5" fillId="7" borderId="47" xfId="0" applyFont="1" applyFill="1" applyBorder="1" applyAlignment="1">
      <alignment wrapText="1"/>
    </xf>
    <xf numFmtId="0" fontId="5" fillId="7" borderId="32" xfId="0" applyFont="1" applyFill="1" applyBorder="1" applyProtection="1">
      <protection locked="0"/>
    </xf>
    <xf numFmtId="3" fontId="5" fillId="7" borderId="32" xfId="0" applyNumberFormat="1" applyFont="1" applyFill="1" applyBorder="1" applyProtection="1">
      <protection locked="0"/>
    </xf>
    <xf numFmtId="3" fontId="5" fillId="7" borderId="87" xfId="0" applyNumberFormat="1" applyFont="1" applyFill="1" applyBorder="1" applyProtection="1">
      <protection locked="0"/>
    </xf>
    <xf numFmtId="0" fontId="0" fillId="7" borderId="40" xfId="0" applyFill="1" applyBorder="1" applyProtection="1">
      <protection locked="0"/>
    </xf>
    <xf numFmtId="0" fontId="0" fillId="7" borderId="69" xfId="0" applyFill="1" applyBorder="1" applyProtection="1">
      <protection locked="0"/>
    </xf>
    <xf numFmtId="0" fontId="0" fillId="7" borderId="40" xfId="0" applyFill="1" applyBorder="1" applyAlignment="1" applyProtection="1">
      <alignment horizontal="center"/>
      <protection locked="0"/>
    </xf>
    <xf numFmtId="0" fontId="0" fillId="7" borderId="58" xfId="0" applyFill="1" applyBorder="1" applyAlignment="1" applyProtection="1">
      <alignment horizontal="center"/>
      <protection locked="0"/>
    </xf>
    <xf numFmtId="0" fontId="0" fillId="7" borderId="69" xfId="0" applyFill="1" applyBorder="1" applyAlignment="1" applyProtection="1">
      <alignment horizontal="center"/>
      <protection locked="0"/>
    </xf>
    <xf numFmtId="0" fontId="5" fillId="7" borderId="40" xfId="0" applyFont="1" applyFill="1" applyBorder="1" applyAlignment="1" applyProtection="1">
      <alignment wrapText="1"/>
      <protection locked="0"/>
    </xf>
    <xf numFmtId="0" fontId="0" fillId="4" borderId="42" xfId="0" applyFill="1" applyBorder="1" applyAlignment="1" applyProtection="1">
      <alignment horizontal="center"/>
      <protection locked="0"/>
    </xf>
    <xf numFmtId="0" fontId="5" fillId="8" borderId="43" xfId="0" applyFont="1" applyFill="1" applyBorder="1" applyAlignment="1" applyProtection="1">
      <alignment wrapText="1"/>
      <protection locked="0"/>
    </xf>
    <xf numFmtId="0" fontId="5" fillId="8" borderId="44" xfId="0" applyFont="1" applyFill="1" applyBorder="1" applyAlignment="1" applyProtection="1">
      <alignment wrapText="1"/>
      <protection locked="0"/>
    </xf>
    <xf numFmtId="49" fontId="5" fillId="8" borderId="45" xfId="0" applyNumberFormat="1" applyFont="1" applyFill="1" applyBorder="1" applyProtection="1">
      <protection locked="0"/>
    </xf>
    <xf numFmtId="0" fontId="5" fillId="8" borderId="42" xfId="0" applyFont="1" applyFill="1" applyBorder="1" applyAlignment="1" applyProtection="1">
      <alignment wrapText="1"/>
      <protection locked="0"/>
    </xf>
    <xf numFmtId="0" fontId="5" fillId="8" borderId="42" xfId="0" applyFont="1" applyFill="1" applyBorder="1" applyProtection="1">
      <protection locked="0"/>
    </xf>
    <xf numFmtId="3" fontId="5" fillId="8" borderId="42" xfId="0" applyNumberFormat="1" applyFont="1" applyFill="1" applyBorder="1" applyProtection="1">
      <protection locked="0"/>
    </xf>
    <xf numFmtId="3" fontId="5" fillId="8" borderId="4" xfId="0" applyNumberFormat="1" applyFont="1" applyFill="1" applyBorder="1" applyProtection="1">
      <protection locked="0"/>
    </xf>
    <xf numFmtId="0" fontId="0" fillId="8" borderId="43" xfId="0" applyFill="1" applyBorder="1" applyProtection="1">
      <protection locked="0"/>
    </xf>
    <xf numFmtId="0" fontId="0" fillId="8" borderId="45" xfId="0" applyFill="1" applyBorder="1" applyProtection="1">
      <protection locked="0"/>
    </xf>
    <xf numFmtId="0" fontId="0" fillId="8" borderId="43" xfId="0" applyFill="1" applyBorder="1" applyAlignment="1" applyProtection="1">
      <alignment horizontal="center"/>
      <protection locked="0"/>
    </xf>
    <xf numFmtId="0" fontId="0" fillId="8" borderId="44" xfId="0" applyFill="1" applyBorder="1" applyAlignment="1" applyProtection="1">
      <alignment horizontal="center"/>
      <protection locked="0"/>
    </xf>
    <xf numFmtId="0" fontId="0" fillId="8" borderId="45" xfId="0" applyFill="1" applyBorder="1" applyAlignment="1" applyProtection="1">
      <alignment horizontal="center"/>
      <protection locked="0"/>
    </xf>
    <xf numFmtId="3" fontId="5" fillId="14" borderId="9" xfId="0" applyNumberFormat="1" applyFont="1" applyFill="1" applyBorder="1" applyProtection="1">
      <protection locked="0"/>
    </xf>
    <xf numFmtId="3" fontId="5" fillId="14" borderId="53" xfId="0" applyNumberFormat="1" applyFont="1" applyFill="1" applyBorder="1" applyProtection="1">
      <protection locked="0"/>
    </xf>
    <xf numFmtId="0" fontId="0" fillId="14" borderId="33" xfId="0" applyFill="1" applyBorder="1" applyProtection="1">
      <protection locked="0"/>
    </xf>
    <xf numFmtId="0" fontId="0" fillId="14" borderId="35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left"/>
    </xf>
    <xf numFmtId="3" fontId="5" fillId="0" borderId="0" xfId="0" applyNumberFormat="1" applyFont="1" applyProtection="1">
      <protection locked="0"/>
    </xf>
    <xf numFmtId="0" fontId="0" fillId="0" borderId="6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5" fillId="0" borderId="64" xfId="0" applyFont="1" applyBorder="1" applyAlignment="1" applyProtection="1">
      <alignment wrapText="1"/>
      <protection locked="0"/>
    </xf>
    <xf numFmtId="0" fontId="5" fillId="7" borderId="63" xfId="0" applyFont="1" applyFill="1" applyBorder="1" applyAlignment="1">
      <alignment wrapText="1"/>
    </xf>
    <xf numFmtId="0" fontId="5" fillId="7" borderId="13" xfId="0" applyFont="1" applyFill="1" applyBorder="1" applyAlignment="1">
      <alignment horizontal="left"/>
    </xf>
    <xf numFmtId="3" fontId="5" fillId="14" borderId="15" xfId="0" applyNumberFormat="1" applyFont="1" applyFill="1" applyBorder="1" applyProtection="1">
      <protection locked="0"/>
    </xf>
    <xf numFmtId="3" fontId="5" fillId="14" borderId="54" xfId="0" applyNumberFormat="1" applyFont="1" applyFill="1" applyBorder="1" applyProtection="1">
      <protection locked="0"/>
    </xf>
    <xf numFmtId="0" fontId="0" fillId="14" borderId="11" xfId="0" applyFill="1" applyBorder="1" applyProtection="1">
      <protection locked="0"/>
    </xf>
    <xf numFmtId="0" fontId="0" fillId="14" borderId="13" xfId="0" applyFill="1" applyBorder="1" applyProtection="1">
      <protection locked="0"/>
    </xf>
    <xf numFmtId="3" fontId="5" fillId="14" borderId="0" xfId="0" applyNumberFormat="1" applyFont="1" applyFill="1" applyProtection="1">
      <protection locked="0"/>
    </xf>
    <xf numFmtId="0" fontId="0" fillId="14" borderId="48" xfId="0" applyFill="1" applyBorder="1" applyProtection="1">
      <protection locked="0"/>
    </xf>
    <xf numFmtId="0" fontId="0" fillId="14" borderId="50" xfId="0" applyFill="1" applyBorder="1" applyProtection="1">
      <protection locked="0"/>
    </xf>
    <xf numFmtId="3" fontId="5" fillId="14" borderId="51" xfId="0" applyNumberFormat="1" applyFont="1" applyFill="1" applyBorder="1" applyProtection="1">
      <protection locked="0"/>
    </xf>
    <xf numFmtId="3" fontId="5" fillId="14" borderId="52" xfId="0" applyNumberFormat="1" applyFont="1" applyFill="1" applyBorder="1" applyProtection="1">
      <protection locked="0"/>
    </xf>
    <xf numFmtId="0" fontId="0" fillId="14" borderId="36" xfId="0" applyFill="1" applyBorder="1" applyProtection="1">
      <protection locked="0"/>
    </xf>
    <xf numFmtId="0" fontId="0" fillId="14" borderId="26" xfId="0" applyFill="1" applyBorder="1" applyProtection="1">
      <protection locked="0"/>
    </xf>
    <xf numFmtId="0" fontId="5" fillId="17" borderId="49" xfId="0" applyFont="1" applyFill="1" applyBorder="1" applyAlignment="1">
      <alignment vertical="center" wrapText="1"/>
    </xf>
    <xf numFmtId="0" fontId="5" fillId="17" borderId="49" xfId="0" applyFont="1" applyFill="1" applyBorder="1" applyAlignment="1" applyProtection="1">
      <alignment wrapText="1"/>
      <protection locked="0"/>
    </xf>
    <xf numFmtId="0" fontId="5" fillId="17" borderId="49" xfId="0" applyFont="1" applyFill="1" applyBorder="1" applyProtection="1">
      <protection locked="0"/>
    </xf>
    <xf numFmtId="0" fontId="5" fillId="17" borderId="49" xfId="0" applyFont="1" applyFill="1" applyBorder="1" applyAlignment="1">
      <alignment wrapText="1"/>
    </xf>
    <xf numFmtId="49" fontId="5" fillId="17" borderId="49" xfId="0" applyNumberFormat="1" applyFont="1" applyFill="1" applyBorder="1" applyProtection="1">
      <protection locked="0"/>
    </xf>
    <xf numFmtId="0" fontId="5" fillId="17" borderId="49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wrapText="1"/>
    </xf>
    <xf numFmtId="0" fontId="0" fillId="17" borderId="4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5" fillId="0" borderId="58" xfId="0" applyFont="1" applyBorder="1" applyAlignment="1" applyProtection="1">
      <alignment horizontal="center"/>
      <protection locked="0"/>
    </xf>
    <xf numFmtId="3" fontId="5" fillId="2" borderId="58" xfId="0" applyNumberFormat="1" applyFont="1" applyFill="1" applyBorder="1" applyProtection="1">
      <protection locked="0"/>
    </xf>
    <xf numFmtId="49" fontId="5" fillId="9" borderId="58" xfId="0" applyNumberFormat="1" applyFont="1" applyFill="1" applyBorder="1" applyAlignment="1" applyProtection="1">
      <alignment horizontal="right"/>
      <protection locked="0"/>
    </xf>
    <xf numFmtId="49" fontId="5" fillId="2" borderId="58" xfId="0" applyNumberFormat="1" applyFont="1" applyFill="1" applyBorder="1" applyAlignment="1" applyProtection="1">
      <alignment horizontal="right"/>
      <protection locked="0"/>
    </xf>
    <xf numFmtId="0" fontId="5" fillId="0" borderId="12" xfId="0" applyFont="1" applyBorder="1" applyAlignment="1">
      <alignment wrapText="1"/>
    </xf>
    <xf numFmtId="0" fontId="0" fillId="2" borderId="58" xfId="0" applyFill="1" applyBorder="1" applyAlignment="1" applyProtection="1">
      <alignment wrapText="1"/>
      <protection locked="0"/>
    </xf>
    <xf numFmtId="0" fontId="5" fillId="0" borderId="22" xfId="0" applyFont="1" applyBorder="1" applyProtection="1">
      <protection locked="0"/>
    </xf>
    <xf numFmtId="0" fontId="0" fillId="19" borderId="34" xfId="0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7" fillId="0" borderId="1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5" fillId="8" borderId="26" xfId="0" applyNumberFormat="1" applyFont="1" applyFill="1" applyBorder="1" applyAlignment="1">
      <alignment horizontal="center" vertical="center" wrapText="1"/>
    </xf>
    <xf numFmtId="3" fontId="5" fillId="8" borderId="13" xfId="0" applyNumberFormat="1" applyFont="1" applyFill="1" applyBorder="1" applyAlignment="1">
      <alignment horizontal="center" vertical="center" wrapText="1"/>
    </xf>
    <xf numFmtId="0" fontId="5" fillId="8" borderId="48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32" fillId="8" borderId="37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56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3" fontId="5" fillId="8" borderId="36" xfId="0" applyNumberFormat="1" applyFont="1" applyFill="1" applyBorder="1" applyAlignment="1">
      <alignment horizontal="center" vertical="center" wrapText="1"/>
    </xf>
    <xf numFmtId="3" fontId="5" fillId="8" borderId="11" xfId="0" applyNumberFormat="1" applyFont="1" applyFill="1" applyBorder="1" applyAlignment="1">
      <alignment horizontal="center" vertical="center" wrapText="1"/>
    </xf>
    <xf numFmtId="3" fontId="17" fillId="0" borderId="43" xfId="0" applyNumberFormat="1" applyFont="1" applyBorder="1" applyAlignment="1" applyProtection="1">
      <alignment horizontal="center"/>
      <protection locked="0"/>
    </xf>
    <xf numFmtId="3" fontId="17" fillId="0" borderId="17" xfId="0" applyNumberFormat="1" applyFont="1" applyBorder="1" applyAlignment="1" applyProtection="1">
      <alignment horizontal="center"/>
      <protection locked="0"/>
    </xf>
    <xf numFmtId="3" fontId="17" fillId="0" borderId="44" xfId="0" applyNumberFormat="1" applyFont="1" applyBorder="1" applyAlignment="1" applyProtection="1">
      <alignment horizontal="center"/>
      <protection locked="0"/>
    </xf>
    <xf numFmtId="3" fontId="17" fillId="0" borderId="45" xfId="0" applyNumberFormat="1" applyFont="1" applyBorder="1" applyAlignment="1" applyProtection="1">
      <alignment horizontal="center"/>
      <protection locked="0"/>
    </xf>
    <xf numFmtId="3" fontId="39" fillId="0" borderId="43" xfId="0" applyNumberFormat="1" applyFont="1" applyBorder="1" applyAlignment="1" applyProtection="1">
      <alignment horizontal="left"/>
      <protection locked="0"/>
    </xf>
    <xf numFmtId="3" fontId="39" fillId="0" borderId="17" xfId="0" applyNumberFormat="1" applyFont="1" applyBorder="1" applyAlignment="1" applyProtection="1">
      <alignment horizontal="left"/>
      <protection locked="0"/>
    </xf>
    <xf numFmtId="3" fontId="39" fillId="0" borderId="44" xfId="0" applyNumberFormat="1" applyFont="1" applyBorder="1" applyAlignment="1" applyProtection="1">
      <alignment horizontal="left"/>
      <protection locked="0"/>
    </xf>
    <xf numFmtId="3" fontId="39" fillId="0" borderId="45" xfId="0" applyNumberFormat="1" applyFont="1" applyBorder="1" applyAlignment="1" applyProtection="1">
      <alignment horizontal="left"/>
      <protection locked="0"/>
    </xf>
    <xf numFmtId="0" fontId="3" fillId="8" borderId="56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0" fontId="18" fillId="8" borderId="34" xfId="0" applyFont="1" applyFill="1" applyBorder="1" applyAlignment="1">
      <alignment horizontal="center" vertical="center" wrapText="1"/>
    </xf>
    <xf numFmtId="0" fontId="18" fillId="8" borderId="35" xfId="0" applyFont="1" applyFill="1" applyBorder="1" applyAlignment="1">
      <alignment horizontal="center" vertical="center" wrapText="1"/>
    </xf>
    <xf numFmtId="0" fontId="18" fillId="8" borderId="36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51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9" fillId="8" borderId="32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8" fillId="8" borderId="52" xfId="0" applyFont="1" applyFill="1" applyBorder="1" applyAlignment="1">
      <alignment horizontal="center" vertical="center" wrapText="1"/>
    </xf>
    <xf numFmtId="0" fontId="18" fillId="8" borderId="54" xfId="0" applyFont="1" applyFill="1" applyBorder="1" applyAlignment="1">
      <alignment horizontal="center" vertical="center" wrapText="1"/>
    </xf>
    <xf numFmtId="3" fontId="3" fillId="8" borderId="29" xfId="0" applyNumberFormat="1" applyFont="1" applyFill="1" applyBorder="1" applyAlignment="1">
      <alignment horizontal="center" vertical="center"/>
    </xf>
    <xf numFmtId="3" fontId="3" fillId="8" borderId="24" xfId="0" applyNumberFormat="1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center" vertical="top" wrapText="1"/>
    </xf>
    <xf numFmtId="0" fontId="3" fillId="8" borderId="45" xfId="0" applyFont="1" applyFill="1" applyBorder="1" applyAlignment="1">
      <alignment horizontal="center" vertical="top" wrapText="1"/>
    </xf>
    <xf numFmtId="0" fontId="18" fillId="8" borderId="16" xfId="0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 wrapText="1"/>
    </xf>
    <xf numFmtId="0" fontId="18" fillId="8" borderId="57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top" wrapText="1"/>
    </xf>
    <xf numFmtId="0" fontId="3" fillId="8" borderId="8" xfId="0" applyFont="1" applyFill="1" applyBorder="1" applyAlignment="1">
      <alignment horizontal="center" vertical="top" wrapText="1"/>
    </xf>
    <xf numFmtId="0" fontId="18" fillId="8" borderId="29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horizontal="center" vertical="top" wrapText="1"/>
    </xf>
    <xf numFmtId="0" fontId="18" fillId="6" borderId="19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32" xfId="0" applyFont="1" applyFill="1" applyBorder="1" applyAlignment="1">
      <alignment horizontal="center" vertical="center" wrapText="1"/>
    </xf>
    <xf numFmtId="3" fontId="3" fillId="6" borderId="6" xfId="0" applyNumberFormat="1" applyFont="1" applyFill="1" applyBorder="1" applyAlignment="1">
      <alignment horizontal="center" vertical="center"/>
    </xf>
    <xf numFmtId="3" fontId="3" fillId="6" borderId="8" xfId="0" applyNumberFormat="1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 vertical="center" wrapText="1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3" fontId="5" fillId="6" borderId="33" xfId="0" applyNumberFormat="1" applyFont="1" applyFill="1" applyBorder="1" applyAlignment="1">
      <alignment horizontal="center" vertical="center" wrapText="1"/>
    </xf>
    <xf numFmtId="3" fontId="5" fillId="6" borderId="40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1FD7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0467-5EEB-4D6A-A928-0847EE23DC4C}">
  <sheetPr>
    <pageSetUpPr fitToPage="1"/>
  </sheetPr>
  <dimension ref="A1:S63"/>
  <sheetViews>
    <sheetView workbookViewId="0">
      <selection activeCell="O4" sqref="O4"/>
    </sheetView>
  </sheetViews>
  <sheetFormatPr defaultColWidth="9.28515625" defaultRowHeight="15" x14ac:dyDescent="0.25"/>
  <cols>
    <col min="1" max="1" width="7.28515625" style="1" customWidth="1"/>
    <col min="2" max="2" width="12.140625" style="1" customWidth="1"/>
    <col min="3" max="4" width="9.28515625" style="1"/>
    <col min="5" max="5" width="10" style="1" bestFit="1" customWidth="1"/>
    <col min="6" max="6" width="9.85546875" style="1" bestFit="1" customWidth="1"/>
    <col min="7" max="7" width="21" style="1" customWidth="1"/>
    <col min="8" max="9" width="12.85546875" style="1" customWidth="1"/>
    <col min="10" max="10" width="13.7109375" style="1" customWidth="1"/>
    <col min="11" max="11" width="42.28515625" style="1" customWidth="1"/>
    <col min="12" max="13" width="13.140625" style="48" customWidth="1"/>
    <col min="14" max="14" width="10" style="1" customWidth="1"/>
    <col min="15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619" t="s">
        <v>461</v>
      </c>
      <c r="B1" s="620"/>
      <c r="C1" s="620"/>
      <c r="D1" s="620"/>
      <c r="E1" s="620"/>
      <c r="F1" s="620"/>
      <c r="G1" s="620"/>
      <c r="H1" s="620"/>
      <c r="I1" s="620"/>
      <c r="J1" s="620"/>
      <c r="K1" s="621"/>
      <c r="L1" s="620"/>
      <c r="M1" s="620"/>
      <c r="N1" s="620"/>
      <c r="O1" s="620"/>
      <c r="P1" s="620"/>
      <c r="Q1" s="620"/>
      <c r="R1" s="620"/>
      <c r="S1" s="622"/>
    </row>
    <row r="2" spans="1:19" ht="15.75" thickBot="1" x14ac:dyDescent="0.3">
      <c r="A2" s="627" t="s">
        <v>348</v>
      </c>
      <c r="B2" s="628"/>
      <c r="C2" s="628"/>
      <c r="D2" s="628"/>
      <c r="E2" s="628"/>
      <c r="F2" s="628"/>
      <c r="G2" s="628"/>
      <c r="H2" s="628"/>
      <c r="I2" s="628"/>
      <c r="J2" s="628"/>
      <c r="K2" s="629"/>
      <c r="L2" s="628"/>
      <c r="M2" s="628"/>
      <c r="N2" s="628"/>
      <c r="O2" s="628"/>
      <c r="P2" s="628"/>
      <c r="Q2" s="628"/>
      <c r="R2" s="628"/>
      <c r="S2" s="630"/>
    </row>
    <row r="3" spans="1:19" ht="27.2" customHeight="1" x14ac:dyDescent="0.25">
      <c r="A3" s="631" t="s">
        <v>0</v>
      </c>
      <c r="B3" s="623" t="s">
        <v>1</v>
      </c>
      <c r="C3" s="633"/>
      <c r="D3" s="633"/>
      <c r="E3" s="633"/>
      <c r="F3" s="624"/>
      <c r="G3" s="631" t="s">
        <v>2</v>
      </c>
      <c r="H3" s="631" t="s">
        <v>3</v>
      </c>
      <c r="I3" s="634" t="s">
        <v>4</v>
      </c>
      <c r="J3" s="631" t="s">
        <v>5</v>
      </c>
      <c r="K3" s="636" t="s">
        <v>6</v>
      </c>
      <c r="L3" s="637" t="s">
        <v>7</v>
      </c>
      <c r="M3" s="638"/>
      <c r="N3" s="625" t="s">
        <v>8</v>
      </c>
      <c r="O3" s="626"/>
      <c r="P3" s="623" t="s">
        <v>9</v>
      </c>
      <c r="Q3" s="624"/>
      <c r="R3" s="625" t="s">
        <v>10</v>
      </c>
      <c r="S3" s="626"/>
    </row>
    <row r="4" spans="1:19" ht="102.75" thickBot="1" x14ac:dyDescent="0.3">
      <c r="A4" s="632"/>
      <c r="B4" s="2" t="s">
        <v>11</v>
      </c>
      <c r="C4" s="3" t="s">
        <v>12</v>
      </c>
      <c r="D4" s="3" t="s">
        <v>13</v>
      </c>
      <c r="E4" s="3" t="s">
        <v>14</v>
      </c>
      <c r="F4" s="4" t="s">
        <v>15</v>
      </c>
      <c r="G4" s="632"/>
      <c r="H4" s="632"/>
      <c r="I4" s="635"/>
      <c r="J4" s="632"/>
      <c r="K4" s="632"/>
      <c r="L4" s="5" t="s">
        <v>16</v>
      </c>
      <c r="M4" s="6" t="s">
        <v>17</v>
      </c>
      <c r="N4" s="7" t="s">
        <v>18</v>
      </c>
      <c r="O4" s="8" t="s">
        <v>19</v>
      </c>
      <c r="P4" s="7" t="s">
        <v>20</v>
      </c>
      <c r="Q4" s="9" t="s">
        <v>21</v>
      </c>
      <c r="R4" s="10" t="s">
        <v>22</v>
      </c>
      <c r="S4" s="8" t="s">
        <v>23</v>
      </c>
    </row>
    <row r="5" spans="1:19" ht="39" x14ac:dyDescent="0.25">
      <c r="A5" s="11">
        <v>1</v>
      </c>
      <c r="B5" s="12" t="s">
        <v>24</v>
      </c>
      <c r="C5" s="13" t="s">
        <v>25</v>
      </c>
      <c r="D5" s="14">
        <v>70998841</v>
      </c>
      <c r="E5" s="14">
        <v>107616262</v>
      </c>
      <c r="F5" s="15">
        <v>600129713</v>
      </c>
      <c r="G5" s="16" t="s">
        <v>26</v>
      </c>
      <c r="H5" s="17" t="s">
        <v>27</v>
      </c>
      <c r="I5" s="17" t="s">
        <v>28</v>
      </c>
      <c r="J5" s="18" t="s">
        <v>29</v>
      </c>
      <c r="K5" s="19" t="s">
        <v>30</v>
      </c>
      <c r="L5" s="20">
        <v>900000</v>
      </c>
      <c r="M5" s="20">
        <v>630000</v>
      </c>
      <c r="N5" s="21" t="s">
        <v>31</v>
      </c>
      <c r="O5" s="22" t="s">
        <v>32</v>
      </c>
      <c r="P5" s="23"/>
      <c r="Q5" s="24"/>
      <c r="R5" s="25"/>
      <c r="S5" s="25"/>
    </row>
    <row r="6" spans="1:19" ht="51.75" x14ac:dyDescent="0.25">
      <c r="A6" s="26">
        <v>2</v>
      </c>
      <c r="B6" s="27" t="s">
        <v>33</v>
      </c>
      <c r="C6" s="27" t="s">
        <v>34</v>
      </c>
      <c r="D6" s="28">
        <v>70281793</v>
      </c>
      <c r="E6" s="28">
        <v>107611589</v>
      </c>
      <c r="F6" s="28">
        <v>600122077</v>
      </c>
      <c r="G6" s="28" t="s">
        <v>35</v>
      </c>
      <c r="H6" s="28" t="s">
        <v>27</v>
      </c>
      <c r="I6" s="28" t="s">
        <v>28</v>
      </c>
      <c r="J6" s="28" t="s">
        <v>36</v>
      </c>
      <c r="K6" s="212" t="s">
        <v>386</v>
      </c>
      <c r="L6" s="29">
        <v>17000000</v>
      </c>
      <c r="M6" s="29">
        <v>11900000</v>
      </c>
      <c r="N6" s="30" t="s">
        <v>37</v>
      </c>
      <c r="O6" s="30" t="s">
        <v>38</v>
      </c>
      <c r="P6" s="31"/>
      <c r="Q6" s="31"/>
      <c r="R6" s="31"/>
      <c r="S6" s="31"/>
    </row>
    <row r="7" spans="1:19" ht="81.75" customHeight="1" x14ac:dyDescent="0.25">
      <c r="A7" s="189">
        <v>3</v>
      </c>
      <c r="B7" s="190" t="s">
        <v>39</v>
      </c>
      <c r="C7" s="190" t="s">
        <v>40</v>
      </c>
      <c r="D7" s="191">
        <v>75021447</v>
      </c>
      <c r="E7" s="191">
        <v>107616441</v>
      </c>
      <c r="F7" s="191">
        <v>600129853</v>
      </c>
      <c r="G7" s="190" t="s">
        <v>42</v>
      </c>
      <c r="H7" s="191" t="s">
        <v>27</v>
      </c>
      <c r="I7" s="191" t="s">
        <v>28</v>
      </c>
      <c r="J7" s="191" t="s">
        <v>41</v>
      </c>
      <c r="K7" s="190" t="s">
        <v>42</v>
      </c>
      <c r="L7" s="211">
        <v>4000000</v>
      </c>
      <c r="M7" s="211">
        <v>2800000</v>
      </c>
      <c r="N7" s="193" t="s">
        <v>74</v>
      </c>
      <c r="O7" s="193" t="s">
        <v>74</v>
      </c>
      <c r="P7" s="194"/>
      <c r="Q7" s="194"/>
      <c r="R7" s="194" t="s">
        <v>44</v>
      </c>
      <c r="S7" s="194" t="s">
        <v>387</v>
      </c>
    </row>
    <row r="8" spans="1:19" ht="81.75" customHeight="1" x14ac:dyDescent="0.25">
      <c r="A8" s="189">
        <v>4</v>
      </c>
      <c r="B8" s="190" t="s">
        <v>39</v>
      </c>
      <c r="C8" s="190" t="s">
        <v>40</v>
      </c>
      <c r="D8" s="191">
        <v>75021447</v>
      </c>
      <c r="E8" s="191">
        <v>107616441</v>
      </c>
      <c r="F8" s="191">
        <v>600129853</v>
      </c>
      <c r="G8" s="210" t="s">
        <v>388</v>
      </c>
      <c r="H8" s="191" t="s">
        <v>27</v>
      </c>
      <c r="I8" s="191" t="s">
        <v>28</v>
      </c>
      <c r="J8" s="191" t="s">
        <v>41</v>
      </c>
      <c r="K8" s="210" t="s">
        <v>388</v>
      </c>
      <c r="L8" s="211">
        <v>1500000</v>
      </c>
      <c r="M8" s="211">
        <v>1050000</v>
      </c>
      <c r="N8" s="193" t="s">
        <v>43</v>
      </c>
      <c r="O8" s="193" t="s">
        <v>81</v>
      </c>
      <c r="P8" s="194"/>
      <c r="Q8" s="189" t="s">
        <v>62</v>
      </c>
      <c r="R8" s="194" t="s">
        <v>389</v>
      </c>
      <c r="S8" s="194" t="s">
        <v>44</v>
      </c>
    </row>
    <row r="9" spans="1:19" ht="95.45" customHeight="1" x14ac:dyDescent="0.25">
      <c r="A9" s="195">
        <v>5</v>
      </c>
      <c r="B9" s="374" t="s">
        <v>71</v>
      </c>
      <c r="C9" s="374" t="s">
        <v>40</v>
      </c>
      <c r="D9" s="375">
        <v>75021439</v>
      </c>
      <c r="E9" s="375">
        <v>107615819</v>
      </c>
      <c r="F9" s="375">
        <v>600129322</v>
      </c>
      <c r="G9" s="376" t="s">
        <v>72</v>
      </c>
      <c r="H9" s="375" t="s">
        <v>27</v>
      </c>
      <c r="I9" s="375" t="s">
        <v>28</v>
      </c>
      <c r="J9" s="375" t="s">
        <v>41</v>
      </c>
      <c r="K9" s="376" t="s">
        <v>72</v>
      </c>
      <c r="L9" s="377">
        <v>71928</v>
      </c>
      <c r="M9" s="377">
        <v>61139</v>
      </c>
      <c r="N9" s="378" t="s">
        <v>37</v>
      </c>
      <c r="O9" s="378" t="s">
        <v>37</v>
      </c>
      <c r="P9" s="379" t="s">
        <v>64</v>
      </c>
      <c r="Q9" s="379" t="s">
        <v>64</v>
      </c>
      <c r="R9" s="210" t="s">
        <v>390</v>
      </c>
      <c r="S9" s="196"/>
    </row>
    <row r="10" spans="1:19" ht="88.5" customHeight="1" x14ac:dyDescent="0.25">
      <c r="A10" s="195">
        <v>6</v>
      </c>
      <c r="B10" s="196" t="s">
        <v>71</v>
      </c>
      <c r="C10" s="196" t="s">
        <v>40</v>
      </c>
      <c r="D10" s="197">
        <v>75021439</v>
      </c>
      <c r="E10" s="197">
        <v>107615819</v>
      </c>
      <c r="F10" s="197">
        <v>600129322</v>
      </c>
      <c r="G10" s="198" t="s">
        <v>73</v>
      </c>
      <c r="H10" s="197" t="s">
        <v>27</v>
      </c>
      <c r="I10" s="197" t="s">
        <v>28</v>
      </c>
      <c r="J10" s="197" t="s">
        <v>41</v>
      </c>
      <c r="K10" s="198" t="s">
        <v>73</v>
      </c>
      <c r="L10" s="211">
        <v>20000000</v>
      </c>
      <c r="M10" s="211">
        <v>10500000</v>
      </c>
      <c r="N10" s="209" t="s">
        <v>43</v>
      </c>
      <c r="O10" s="209" t="s">
        <v>81</v>
      </c>
      <c r="P10" s="201" t="s">
        <v>64</v>
      </c>
      <c r="Q10" s="201" t="s">
        <v>64</v>
      </c>
      <c r="R10" s="196" t="s">
        <v>75</v>
      </c>
      <c r="S10" s="196"/>
    </row>
    <row r="11" spans="1:19" ht="78.75" customHeight="1" x14ac:dyDescent="0.25">
      <c r="A11" s="195">
        <v>7</v>
      </c>
      <c r="B11" s="374" t="s">
        <v>71</v>
      </c>
      <c r="C11" s="374" t="s">
        <v>40</v>
      </c>
      <c r="D11" s="375">
        <v>75021439</v>
      </c>
      <c r="E11" s="375">
        <v>107615819</v>
      </c>
      <c r="F11" s="375">
        <v>600129322</v>
      </c>
      <c r="G11" s="380" t="s">
        <v>391</v>
      </c>
      <c r="H11" s="375" t="s">
        <v>27</v>
      </c>
      <c r="I11" s="375" t="s">
        <v>28</v>
      </c>
      <c r="J11" s="375" t="s">
        <v>41</v>
      </c>
      <c r="K11" s="380" t="s">
        <v>391</v>
      </c>
      <c r="L11" s="377">
        <v>48341885</v>
      </c>
      <c r="M11" s="377">
        <v>33839320</v>
      </c>
      <c r="N11" s="381" t="s">
        <v>392</v>
      </c>
      <c r="O11" s="381" t="s">
        <v>37</v>
      </c>
      <c r="P11" s="374" t="s">
        <v>393</v>
      </c>
      <c r="Q11" s="379"/>
      <c r="R11" s="374" t="s">
        <v>390</v>
      </c>
      <c r="S11" s="196" t="s">
        <v>394</v>
      </c>
    </row>
    <row r="12" spans="1:19" ht="123" customHeight="1" x14ac:dyDescent="0.25">
      <c r="A12" s="202">
        <v>8</v>
      </c>
      <c r="B12" s="203" t="s">
        <v>45</v>
      </c>
      <c r="C12" s="203" t="s">
        <v>46</v>
      </c>
      <c r="D12" s="204">
        <v>70992053</v>
      </c>
      <c r="E12" s="204">
        <v>107615592</v>
      </c>
      <c r="F12" s="204">
        <v>600129144</v>
      </c>
      <c r="G12" s="210" t="s">
        <v>395</v>
      </c>
      <c r="H12" s="204" t="s">
        <v>27</v>
      </c>
      <c r="I12" s="204" t="s">
        <v>28</v>
      </c>
      <c r="J12" s="204" t="s">
        <v>47</v>
      </c>
      <c r="K12" s="210" t="s">
        <v>395</v>
      </c>
      <c r="L12" s="205">
        <v>4000000</v>
      </c>
      <c r="M12" s="205">
        <v>2800000</v>
      </c>
      <c r="N12" s="204">
        <v>2022</v>
      </c>
      <c r="O12" s="204">
        <v>2024</v>
      </c>
      <c r="P12" s="206"/>
      <c r="Q12" s="206"/>
      <c r="R12" s="203" t="s">
        <v>396</v>
      </c>
      <c r="S12" s="203" t="s">
        <v>49</v>
      </c>
    </row>
    <row r="13" spans="1:19" ht="74.25" customHeight="1" x14ac:dyDescent="0.25">
      <c r="A13" s="202">
        <v>9</v>
      </c>
      <c r="B13" s="203" t="s">
        <v>45</v>
      </c>
      <c r="C13" s="203" t="s">
        <v>46</v>
      </c>
      <c r="D13" s="204">
        <v>70992053</v>
      </c>
      <c r="E13" s="204">
        <v>107615592</v>
      </c>
      <c r="F13" s="204">
        <v>600129144</v>
      </c>
      <c r="G13" s="210" t="s">
        <v>397</v>
      </c>
      <c r="H13" s="204" t="s">
        <v>27</v>
      </c>
      <c r="I13" s="204" t="s">
        <v>28</v>
      </c>
      <c r="J13" s="204" t="s">
        <v>47</v>
      </c>
      <c r="K13" s="203" t="s">
        <v>50</v>
      </c>
      <c r="L13" s="382" t="s">
        <v>398</v>
      </c>
      <c r="M13" s="207"/>
      <c r="N13" s="206"/>
      <c r="O13" s="213" t="s">
        <v>399</v>
      </c>
      <c r="P13" s="206"/>
      <c r="Q13" s="206"/>
      <c r="R13" s="203" t="s">
        <v>48</v>
      </c>
      <c r="S13" s="203" t="s">
        <v>49</v>
      </c>
    </row>
    <row r="14" spans="1:19" ht="78.75" customHeight="1" x14ac:dyDescent="0.25">
      <c r="A14" s="202">
        <v>10</v>
      </c>
      <c r="B14" s="203" t="s">
        <v>45</v>
      </c>
      <c r="C14" s="203" t="s">
        <v>46</v>
      </c>
      <c r="D14" s="204">
        <v>70992053</v>
      </c>
      <c r="E14" s="204">
        <v>107615592</v>
      </c>
      <c r="F14" s="204">
        <v>600129144</v>
      </c>
      <c r="G14" s="204" t="s">
        <v>51</v>
      </c>
      <c r="H14" s="204" t="s">
        <v>27</v>
      </c>
      <c r="I14" s="204" t="s">
        <v>28</v>
      </c>
      <c r="J14" s="204" t="s">
        <v>47</v>
      </c>
      <c r="K14" s="203" t="s">
        <v>52</v>
      </c>
      <c r="L14" s="205">
        <v>3500000</v>
      </c>
      <c r="M14" s="205">
        <v>2450000</v>
      </c>
      <c r="N14" s="204"/>
      <c r="O14" s="203" t="s">
        <v>400</v>
      </c>
      <c r="P14" s="206"/>
      <c r="Q14" s="206"/>
      <c r="R14" s="203" t="s">
        <v>48</v>
      </c>
      <c r="S14" s="203" t="s">
        <v>49</v>
      </c>
    </row>
    <row r="15" spans="1:19" ht="65.25" customHeight="1" x14ac:dyDescent="0.25">
      <c r="A15" s="202">
        <v>11</v>
      </c>
      <c r="B15" s="203" t="s">
        <v>45</v>
      </c>
      <c r="C15" s="203" t="s">
        <v>46</v>
      </c>
      <c r="D15" s="204">
        <v>70992053</v>
      </c>
      <c r="E15" s="204">
        <v>107615592</v>
      </c>
      <c r="F15" s="204">
        <v>600129144</v>
      </c>
      <c r="G15" s="204" t="s">
        <v>53</v>
      </c>
      <c r="H15" s="204" t="s">
        <v>27</v>
      </c>
      <c r="I15" s="204" t="s">
        <v>28</v>
      </c>
      <c r="J15" s="204" t="s">
        <v>47</v>
      </c>
      <c r="K15" s="203" t="s">
        <v>54</v>
      </c>
      <c r="L15" s="205">
        <v>800000</v>
      </c>
      <c r="M15" s="205">
        <v>560000</v>
      </c>
      <c r="N15" s="212">
        <v>2023</v>
      </c>
      <c r="O15" s="212">
        <v>2024</v>
      </c>
      <c r="P15" s="206"/>
      <c r="Q15" s="206"/>
      <c r="R15" s="203" t="s">
        <v>55</v>
      </c>
      <c r="S15" s="203" t="s">
        <v>56</v>
      </c>
    </row>
    <row r="16" spans="1:19" ht="65.25" customHeight="1" x14ac:dyDescent="0.25">
      <c r="A16" s="202">
        <v>12</v>
      </c>
      <c r="B16" s="203" t="s">
        <v>45</v>
      </c>
      <c r="C16" s="203" t="s">
        <v>46</v>
      </c>
      <c r="D16" s="204">
        <v>70992053</v>
      </c>
      <c r="E16" s="204">
        <v>107615592</v>
      </c>
      <c r="F16" s="204">
        <v>600129144</v>
      </c>
      <c r="G16" s="210" t="s">
        <v>401</v>
      </c>
      <c r="H16" s="204" t="s">
        <v>27</v>
      </c>
      <c r="I16" s="204" t="s">
        <v>28</v>
      </c>
      <c r="J16" s="204" t="s">
        <v>47</v>
      </c>
      <c r="K16" s="210" t="s">
        <v>401</v>
      </c>
      <c r="L16" s="205"/>
      <c r="M16" s="205"/>
      <c r="N16" s="212"/>
      <c r="O16" s="212">
        <v>2024</v>
      </c>
      <c r="P16" s="206"/>
      <c r="Q16" s="206"/>
      <c r="R16" s="203"/>
      <c r="S16" s="203"/>
    </row>
    <row r="17" spans="1:19" ht="65.25" customHeight="1" x14ac:dyDescent="0.25">
      <c r="A17" s="202">
        <v>13</v>
      </c>
      <c r="B17" s="384" t="s">
        <v>45</v>
      </c>
      <c r="C17" s="384" t="s">
        <v>46</v>
      </c>
      <c r="D17" s="385">
        <v>70992053</v>
      </c>
      <c r="E17" s="385">
        <v>107615592</v>
      </c>
      <c r="F17" s="385">
        <v>600129144</v>
      </c>
      <c r="G17" s="386" t="s">
        <v>403</v>
      </c>
      <c r="H17" s="204" t="s">
        <v>27</v>
      </c>
      <c r="I17" s="204" t="s">
        <v>28</v>
      </c>
      <c r="J17" s="204" t="s">
        <v>47</v>
      </c>
      <c r="K17" s="386" t="s">
        <v>403</v>
      </c>
      <c r="L17" s="211">
        <v>1800000</v>
      </c>
      <c r="M17" s="211">
        <v>1260000</v>
      </c>
      <c r="N17" s="212">
        <v>2023</v>
      </c>
      <c r="O17" s="212">
        <v>2024</v>
      </c>
      <c r="P17" s="206"/>
      <c r="Q17" s="206"/>
      <c r="R17" s="208"/>
      <c r="S17" s="203" t="s">
        <v>333</v>
      </c>
    </row>
    <row r="18" spans="1:19" ht="65.25" customHeight="1" x14ac:dyDescent="0.25">
      <c r="A18" s="202">
        <v>14</v>
      </c>
      <c r="B18" s="203" t="s">
        <v>45</v>
      </c>
      <c r="C18" s="203" t="s">
        <v>46</v>
      </c>
      <c r="D18" s="204">
        <v>70992053</v>
      </c>
      <c r="E18" s="204">
        <v>107615592</v>
      </c>
      <c r="F18" s="204">
        <v>600129144</v>
      </c>
      <c r="G18" s="383" t="s">
        <v>334</v>
      </c>
      <c r="H18" s="204" t="s">
        <v>27</v>
      </c>
      <c r="I18" s="204" t="s">
        <v>28</v>
      </c>
      <c r="J18" s="204" t="s">
        <v>47</v>
      </c>
      <c r="K18" s="203" t="s">
        <v>335</v>
      </c>
      <c r="L18" s="205">
        <v>3600000</v>
      </c>
      <c r="M18" s="205">
        <v>2520000</v>
      </c>
      <c r="N18" s="204">
        <v>2023</v>
      </c>
      <c r="O18" s="204">
        <v>2024</v>
      </c>
      <c r="P18" s="206"/>
      <c r="Q18" s="206"/>
      <c r="R18" s="203" t="s">
        <v>123</v>
      </c>
      <c r="S18" s="210" t="s">
        <v>333</v>
      </c>
    </row>
    <row r="19" spans="1:19" ht="65.25" customHeight="1" x14ac:dyDescent="0.25">
      <c r="A19" s="202">
        <v>15</v>
      </c>
      <c r="B19" s="203" t="s">
        <v>45</v>
      </c>
      <c r="C19" s="203" t="s">
        <v>46</v>
      </c>
      <c r="D19" s="204">
        <v>70992053</v>
      </c>
      <c r="E19" s="204">
        <v>107615592</v>
      </c>
      <c r="F19" s="204">
        <v>600129144</v>
      </c>
      <c r="G19" s="214" t="s">
        <v>402</v>
      </c>
      <c r="H19" s="212" t="s">
        <v>27</v>
      </c>
      <c r="I19" s="212" t="s">
        <v>28</v>
      </c>
      <c r="J19" s="212" t="s">
        <v>47</v>
      </c>
      <c r="K19" s="214" t="s">
        <v>402</v>
      </c>
      <c r="L19" s="211">
        <v>400000</v>
      </c>
      <c r="M19" s="211">
        <v>280000</v>
      </c>
      <c r="N19" s="204"/>
      <c r="O19" s="204"/>
      <c r="P19" s="206"/>
      <c r="Q19" s="206"/>
      <c r="R19" s="203"/>
      <c r="S19" s="203"/>
    </row>
    <row r="20" spans="1:19" ht="65.25" customHeight="1" x14ac:dyDescent="0.25">
      <c r="A20" s="202">
        <v>16</v>
      </c>
      <c r="B20" s="203" t="s">
        <v>45</v>
      </c>
      <c r="C20" s="203" t="s">
        <v>46</v>
      </c>
      <c r="D20" s="204">
        <v>70992053</v>
      </c>
      <c r="E20" s="204">
        <v>107615592</v>
      </c>
      <c r="F20" s="204">
        <v>600129144</v>
      </c>
      <c r="G20" s="214" t="s">
        <v>404</v>
      </c>
      <c r="H20" s="212" t="s">
        <v>27</v>
      </c>
      <c r="I20" s="212" t="s">
        <v>28</v>
      </c>
      <c r="J20" s="212" t="s">
        <v>47</v>
      </c>
      <c r="K20" s="214" t="s">
        <v>404</v>
      </c>
      <c r="L20" s="211">
        <v>600000</v>
      </c>
      <c r="M20" s="211">
        <v>420000</v>
      </c>
      <c r="N20" s="204"/>
      <c r="O20" s="204"/>
      <c r="P20" s="206"/>
      <c r="Q20" s="206"/>
      <c r="R20" s="203"/>
      <c r="S20" s="203"/>
    </row>
    <row r="21" spans="1:19" ht="65.25" customHeight="1" x14ac:dyDescent="0.25">
      <c r="A21" s="202">
        <v>17</v>
      </c>
      <c r="B21" s="203" t="s">
        <v>45</v>
      </c>
      <c r="C21" s="203" t="s">
        <v>46</v>
      </c>
      <c r="D21" s="204">
        <v>70992053</v>
      </c>
      <c r="E21" s="204">
        <v>107615592</v>
      </c>
      <c r="F21" s="204">
        <v>600129144</v>
      </c>
      <c r="G21" s="214" t="s">
        <v>405</v>
      </c>
      <c r="H21" s="212" t="s">
        <v>27</v>
      </c>
      <c r="I21" s="212" t="s">
        <v>28</v>
      </c>
      <c r="J21" s="212" t="s">
        <v>47</v>
      </c>
      <c r="K21" s="214" t="s">
        <v>405</v>
      </c>
      <c r="L21" s="211">
        <v>600000</v>
      </c>
      <c r="M21" s="211">
        <v>420000</v>
      </c>
      <c r="N21" s="204">
        <v>2023</v>
      </c>
      <c r="O21" s="204">
        <v>2026</v>
      </c>
      <c r="P21" s="206"/>
      <c r="Q21" s="206"/>
      <c r="R21" s="203"/>
      <c r="S21" s="203"/>
    </row>
    <row r="22" spans="1:19" ht="65.25" customHeight="1" x14ac:dyDescent="0.25">
      <c r="A22" s="202">
        <v>18</v>
      </c>
      <c r="B22" s="203" t="s">
        <v>45</v>
      </c>
      <c r="C22" s="203" t="s">
        <v>46</v>
      </c>
      <c r="D22" s="204">
        <v>70992053</v>
      </c>
      <c r="E22" s="204">
        <v>107615592</v>
      </c>
      <c r="F22" s="204">
        <v>600129144</v>
      </c>
      <c r="G22" s="383" t="s">
        <v>336</v>
      </c>
      <c r="H22" s="204" t="s">
        <v>27</v>
      </c>
      <c r="I22" s="204" t="s">
        <v>28</v>
      </c>
      <c r="J22" s="204" t="s">
        <v>47</v>
      </c>
      <c r="K22" s="203" t="s">
        <v>337</v>
      </c>
      <c r="L22" s="211">
        <v>2000000</v>
      </c>
      <c r="M22" s="211">
        <v>1400000</v>
      </c>
      <c r="N22" s="212">
        <v>2023</v>
      </c>
      <c r="O22" s="212">
        <v>2026</v>
      </c>
      <c r="P22" s="206"/>
      <c r="Q22" s="206"/>
      <c r="R22" s="203"/>
      <c r="S22" s="203"/>
    </row>
    <row r="23" spans="1:19" ht="56.25" customHeight="1" x14ac:dyDescent="0.25">
      <c r="A23" s="215">
        <v>19</v>
      </c>
      <c r="B23" s="216" t="s">
        <v>57</v>
      </c>
      <c r="C23" s="216" t="s">
        <v>58</v>
      </c>
      <c r="D23" s="217">
        <v>75022257</v>
      </c>
      <c r="E23" s="217">
        <v>107616289</v>
      </c>
      <c r="F23" s="217">
        <v>600129730</v>
      </c>
      <c r="G23" s="217" t="s">
        <v>59</v>
      </c>
      <c r="H23" s="217" t="s">
        <v>27</v>
      </c>
      <c r="I23" s="217" t="s">
        <v>28</v>
      </c>
      <c r="J23" s="217" t="s">
        <v>60</v>
      </c>
      <c r="K23" s="216" t="s">
        <v>338</v>
      </c>
      <c r="L23" s="218">
        <v>16500000</v>
      </c>
      <c r="M23" s="218">
        <v>11550000</v>
      </c>
      <c r="N23" s="219" t="s">
        <v>43</v>
      </c>
      <c r="O23" s="219" t="s">
        <v>74</v>
      </c>
      <c r="P23" s="222" t="s">
        <v>62</v>
      </c>
      <c r="Q23" s="222" t="s">
        <v>62</v>
      </c>
      <c r="R23" s="221" t="s">
        <v>63</v>
      </c>
      <c r="S23" s="216" t="s">
        <v>64</v>
      </c>
    </row>
    <row r="24" spans="1:19" ht="54.75" customHeight="1" x14ac:dyDescent="0.25">
      <c r="A24" s="215">
        <v>20</v>
      </c>
      <c r="B24" s="216" t="s">
        <v>57</v>
      </c>
      <c r="C24" s="216" t="s">
        <v>58</v>
      </c>
      <c r="D24" s="217">
        <v>75022257</v>
      </c>
      <c r="E24" s="217">
        <v>107616289</v>
      </c>
      <c r="F24" s="217">
        <v>600129730</v>
      </c>
      <c r="G24" s="217" t="s">
        <v>339</v>
      </c>
      <c r="H24" s="217" t="s">
        <v>27</v>
      </c>
      <c r="I24" s="217" t="s">
        <v>28</v>
      </c>
      <c r="J24" s="217" t="s">
        <v>60</v>
      </c>
      <c r="K24" s="216" t="s">
        <v>340</v>
      </c>
      <c r="L24" s="218">
        <v>1500000</v>
      </c>
      <c r="M24" s="218">
        <v>1050000</v>
      </c>
      <c r="N24" s="219" t="s">
        <v>43</v>
      </c>
      <c r="O24" s="219" t="s">
        <v>74</v>
      </c>
      <c r="P24" s="220"/>
      <c r="Q24" s="220"/>
      <c r="R24" s="221" t="s">
        <v>63</v>
      </c>
      <c r="S24" s="216" t="s">
        <v>64</v>
      </c>
    </row>
    <row r="25" spans="1:19" ht="78.75" customHeight="1" x14ac:dyDescent="0.25">
      <c r="A25" s="26">
        <v>21</v>
      </c>
      <c r="B25" s="27" t="s">
        <v>65</v>
      </c>
      <c r="C25" s="27" t="s">
        <v>66</v>
      </c>
      <c r="D25" s="28">
        <v>71002626</v>
      </c>
      <c r="E25" s="28">
        <v>107615797</v>
      </c>
      <c r="F25" s="28">
        <v>600129306</v>
      </c>
      <c r="G25" s="27" t="s">
        <v>67</v>
      </c>
      <c r="H25" s="28" t="s">
        <v>27</v>
      </c>
      <c r="I25" s="28" t="s">
        <v>28</v>
      </c>
      <c r="J25" s="28" t="s">
        <v>68</v>
      </c>
      <c r="K25" s="27" t="s">
        <v>67</v>
      </c>
      <c r="L25" s="29">
        <v>2000000</v>
      </c>
      <c r="M25" s="29">
        <v>1400000</v>
      </c>
      <c r="N25" s="30" t="s">
        <v>69</v>
      </c>
      <c r="O25" s="30" t="s">
        <v>70</v>
      </c>
      <c r="P25" s="31"/>
      <c r="Q25" s="31"/>
      <c r="R25" s="38"/>
      <c r="S25" s="27"/>
    </row>
    <row r="26" spans="1:19" ht="54.75" customHeight="1" x14ac:dyDescent="0.25">
      <c r="A26" s="202">
        <v>22</v>
      </c>
      <c r="B26" s="203" t="s">
        <v>76</v>
      </c>
      <c r="C26" s="203" t="s">
        <v>77</v>
      </c>
      <c r="D26" s="204">
        <v>70990271</v>
      </c>
      <c r="E26" s="204">
        <v>107616297</v>
      </c>
      <c r="F26" s="204">
        <v>600129748</v>
      </c>
      <c r="G26" s="204" t="s">
        <v>78</v>
      </c>
      <c r="H26" s="204" t="s">
        <v>27</v>
      </c>
      <c r="I26" s="204" t="s">
        <v>28</v>
      </c>
      <c r="J26" s="204" t="s">
        <v>79</v>
      </c>
      <c r="K26" s="203" t="s">
        <v>80</v>
      </c>
      <c r="L26" s="205">
        <v>400000</v>
      </c>
      <c r="M26" s="205">
        <v>280000</v>
      </c>
      <c r="N26" s="223" t="s">
        <v>38</v>
      </c>
      <c r="O26" s="223" t="s">
        <v>81</v>
      </c>
      <c r="P26" s="206"/>
      <c r="Q26" s="206"/>
      <c r="R26" s="208"/>
      <c r="S26" s="203" t="s">
        <v>64</v>
      </c>
    </row>
    <row r="27" spans="1:19" ht="78.75" customHeight="1" x14ac:dyDescent="0.25">
      <c r="A27" s="32">
        <v>23</v>
      </c>
      <c r="B27" s="42" t="s">
        <v>82</v>
      </c>
      <c r="C27" s="33" t="s">
        <v>83</v>
      </c>
      <c r="D27" s="34">
        <v>75023857</v>
      </c>
      <c r="E27" s="43">
        <v>119400103</v>
      </c>
      <c r="F27" s="43">
        <v>600130762</v>
      </c>
      <c r="G27" s="210" t="s">
        <v>406</v>
      </c>
      <c r="H27" s="34" t="s">
        <v>27</v>
      </c>
      <c r="I27" s="34" t="s">
        <v>28</v>
      </c>
      <c r="J27" s="34" t="s">
        <v>84</v>
      </c>
      <c r="K27" s="39" t="s">
        <v>85</v>
      </c>
      <c r="L27" s="35">
        <v>5000000</v>
      </c>
      <c r="M27" s="35">
        <v>3500000</v>
      </c>
      <c r="N27" s="41" t="s">
        <v>43</v>
      </c>
      <c r="O27" s="209" t="s">
        <v>407</v>
      </c>
      <c r="P27" s="37"/>
      <c r="Q27" s="37"/>
      <c r="R27" s="39" t="s">
        <v>218</v>
      </c>
      <c r="S27" s="39" t="s">
        <v>64</v>
      </c>
    </row>
    <row r="28" spans="1:19" ht="67.5" customHeight="1" x14ac:dyDescent="0.25">
      <c r="A28" s="26">
        <v>24</v>
      </c>
      <c r="B28" s="27" t="s">
        <v>87</v>
      </c>
      <c r="C28" s="27" t="s">
        <v>88</v>
      </c>
      <c r="D28" s="28">
        <v>75023849</v>
      </c>
      <c r="E28" s="28">
        <v>107615703</v>
      </c>
      <c r="F28" s="28">
        <v>600129233</v>
      </c>
      <c r="G28" s="27" t="s">
        <v>89</v>
      </c>
      <c r="H28" s="28" t="s">
        <v>27</v>
      </c>
      <c r="I28" s="28" t="s">
        <v>28</v>
      </c>
      <c r="J28" s="28" t="s">
        <v>90</v>
      </c>
      <c r="K28" s="28" t="s">
        <v>91</v>
      </c>
      <c r="L28" s="29">
        <v>2000000</v>
      </c>
      <c r="M28" s="29">
        <v>1400000</v>
      </c>
      <c r="N28" s="30"/>
      <c r="O28" s="30" t="s">
        <v>43</v>
      </c>
      <c r="P28" s="31"/>
      <c r="Q28" s="31"/>
      <c r="R28" s="27"/>
      <c r="S28" s="27"/>
    </row>
    <row r="29" spans="1:19" ht="69" customHeight="1" x14ac:dyDescent="0.25">
      <c r="A29" s="224">
        <v>25</v>
      </c>
      <c r="B29" s="225" t="s">
        <v>92</v>
      </c>
      <c r="C29" s="225" t="s">
        <v>93</v>
      </c>
      <c r="D29" s="226">
        <v>75021927</v>
      </c>
      <c r="E29" s="226">
        <v>181118980</v>
      </c>
      <c r="F29" s="226">
        <v>600130592</v>
      </c>
      <c r="G29" s="225" t="s">
        <v>94</v>
      </c>
      <c r="H29" s="226" t="s">
        <v>27</v>
      </c>
      <c r="I29" s="226" t="s">
        <v>28</v>
      </c>
      <c r="J29" s="226" t="s">
        <v>95</v>
      </c>
      <c r="K29" s="225" t="s">
        <v>94</v>
      </c>
      <c r="L29" s="227">
        <v>2500000</v>
      </c>
      <c r="M29" s="227">
        <v>1750000</v>
      </c>
      <c r="N29" s="228" t="s">
        <v>96</v>
      </c>
      <c r="O29" s="228" t="s">
        <v>97</v>
      </c>
      <c r="P29" s="229"/>
      <c r="Q29" s="229"/>
      <c r="R29" s="225" t="s">
        <v>64</v>
      </c>
      <c r="S29" s="225" t="s">
        <v>64</v>
      </c>
    </row>
    <row r="30" spans="1:19" ht="66" customHeight="1" x14ac:dyDescent="0.25">
      <c r="A30" s="224">
        <v>26</v>
      </c>
      <c r="B30" s="225" t="s">
        <v>92</v>
      </c>
      <c r="C30" s="225" t="s">
        <v>93</v>
      </c>
      <c r="D30" s="226">
        <v>75021927</v>
      </c>
      <c r="E30" s="226">
        <v>181118980</v>
      </c>
      <c r="F30" s="226">
        <v>600130592</v>
      </c>
      <c r="G30" s="225" t="s">
        <v>98</v>
      </c>
      <c r="H30" s="226" t="s">
        <v>27</v>
      </c>
      <c r="I30" s="226" t="s">
        <v>28</v>
      </c>
      <c r="J30" s="226" t="s">
        <v>95</v>
      </c>
      <c r="K30" s="225" t="s">
        <v>98</v>
      </c>
      <c r="L30" s="227">
        <v>1000000</v>
      </c>
      <c r="M30" s="227">
        <v>700000</v>
      </c>
      <c r="N30" s="228" t="s">
        <v>96</v>
      </c>
      <c r="O30" s="209" t="s">
        <v>37</v>
      </c>
      <c r="P30" s="229"/>
      <c r="Q30" s="229"/>
      <c r="R30" s="225" t="s">
        <v>64</v>
      </c>
      <c r="S30" s="225" t="s">
        <v>64</v>
      </c>
    </row>
    <row r="31" spans="1:19" ht="63.75" customHeight="1" x14ac:dyDescent="0.25">
      <c r="A31" s="224">
        <v>27</v>
      </c>
      <c r="B31" s="225" t="s">
        <v>92</v>
      </c>
      <c r="C31" s="225" t="s">
        <v>93</v>
      </c>
      <c r="D31" s="226">
        <v>75021927</v>
      </c>
      <c r="E31" s="226">
        <v>181118980</v>
      </c>
      <c r="F31" s="226">
        <v>600130592</v>
      </c>
      <c r="G31" s="225" t="s">
        <v>99</v>
      </c>
      <c r="H31" s="226" t="s">
        <v>27</v>
      </c>
      <c r="I31" s="226" t="s">
        <v>28</v>
      </c>
      <c r="J31" s="226" t="s">
        <v>95</v>
      </c>
      <c r="K31" s="225" t="s">
        <v>99</v>
      </c>
      <c r="L31" s="227">
        <v>500000</v>
      </c>
      <c r="M31" s="227">
        <v>350000</v>
      </c>
      <c r="N31" s="228" t="s">
        <v>96</v>
      </c>
      <c r="O31" s="209" t="s">
        <v>37</v>
      </c>
      <c r="P31" s="229"/>
      <c r="Q31" s="229"/>
      <c r="R31" s="225" t="s">
        <v>64</v>
      </c>
      <c r="S31" s="225" t="s">
        <v>64</v>
      </c>
    </row>
    <row r="32" spans="1:19" ht="55.5" customHeight="1" x14ac:dyDescent="0.25">
      <c r="A32" s="26">
        <v>28</v>
      </c>
      <c r="B32" s="27" t="s">
        <v>100</v>
      </c>
      <c r="C32" s="27" t="s">
        <v>101</v>
      </c>
      <c r="D32" s="28">
        <v>70877068</v>
      </c>
      <c r="E32" s="28">
        <v>170100448</v>
      </c>
      <c r="F32" s="28">
        <v>600130215</v>
      </c>
      <c r="G32" s="28" t="s">
        <v>102</v>
      </c>
      <c r="H32" s="28" t="s">
        <v>27</v>
      </c>
      <c r="I32" s="28" t="s">
        <v>28</v>
      </c>
      <c r="J32" s="28" t="s">
        <v>103</v>
      </c>
      <c r="K32" s="27" t="s">
        <v>104</v>
      </c>
      <c r="L32" s="344">
        <v>25000000</v>
      </c>
      <c r="M32" s="344">
        <v>17500000</v>
      </c>
      <c r="N32" s="387" t="s">
        <v>43</v>
      </c>
      <c r="O32" s="387" t="s">
        <v>81</v>
      </c>
      <c r="P32" s="26" t="s">
        <v>62</v>
      </c>
      <c r="Q32" s="31"/>
      <c r="R32" s="27" t="s">
        <v>105</v>
      </c>
      <c r="S32" s="27" t="s">
        <v>64</v>
      </c>
    </row>
    <row r="33" spans="1:19" ht="54.75" customHeight="1" x14ac:dyDescent="0.25">
      <c r="A33" s="26">
        <v>29</v>
      </c>
      <c r="B33" s="27" t="s">
        <v>100</v>
      </c>
      <c r="C33" s="27" t="s">
        <v>101</v>
      </c>
      <c r="D33" s="28">
        <v>70877068</v>
      </c>
      <c r="E33" s="28">
        <v>170100448</v>
      </c>
      <c r="F33" s="28">
        <v>600130215</v>
      </c>
      <c r="G33" s="27" t="s">
        <v>106</v>
      </c>
      <c r="H33" s="28" t="s">
        <v>27</v>
      </c>
      <c r="I33" s="28" t="s">
        <v>28</v>
      </c>
      <c r="J33" s="28" t="s">
        <v>103</v>
      </c>
      <c r="K33" s="27" t="s">
        <v>106</v>
      </c>
      <c r="L33" s="344">
        <v>1500000</v>
      </c>
      <c r="M33" s="344">
        <v>1050000</v>
      </c>
      <c r="N33" s="387" t="s">
        <v>43</v>
      </c>
      <c r="O33" s="387" t="s">
        <v>81</v>
      </c>
      <c r="P33" s="31"/>
      <c r="Q33" s="31"/>
      <c r="R33" s="27" t="s">
        <v>105</v>
      </c>
      <c r="S33" s="27" t="s">
        <v>64</v>
      </c>
    </row>
    <row r="34" spans="1:19" ht="54.75" customHeight="1" x14ac:dyDescent="0.25">
      <c r="A34" s="189">
        <v>30</v>
      </c>
      <c r="B34" s="190" t="s">
        <v>107</v>
      </c>
      <c r="C34" s="190" t="s">
        <v>108</v>
      </c>
      <c r="D34" s="191">
        <v>71011820</v>
      </c>
      <c r="E34" s="191">
        <v>107616301</v>
      </c>
      <c r="F34" s="191">
        <v>600129756</v>
      </c>
      <c r="G34" s="191" t="s">
        <v>341</v>
      </c>
      <c r="H34" s="191" t="s">
        <v>27</v>
      </c>
      <c r="I34" s="191" t="s">
        <v>28</v>
      </c>
      <c r="J34" s="191" t="s">
        <v>109</v>
      </c>
      <c r="K34" s="190" t="s">
        <v>408</v>
      </c>
      <c r="L34" s="192">
        <v>3500000</v>
      </c>
      <c r="M34" s="192">
        <v>2450000</v>
      </c>
      <c r="N34" s="193" t="s">
        <v>74</v>
      </c>
      <c r="O34" s="193" t="s">
        <v>81</v>
      </c>
      <c r="P34" s="194"/>
      <c r="Q34" s="189" t="s">
        <v>62</v>
      </c>
      <c r="R34" s="190" t="s">
        <v>409</v>
      </c>
      <c r="S34" s="190" t="s">
        <v>56</v>
      </c>
    </row>
    <row r="35" spans="1:19" ht="78.75" customHeight="1" x14ac:dyDescent="0.25">
      <c r="A35" s="189">
        <v>31</v>
      </c>
      <c r="B35" s="190" t="s">
        <v>107</v>
      </c>
      <c r="C35" s="190" t="s">
        <v>108</v>
      </c>
      <c r="D35" s="191">
        <v>71011820</v>
      </c>
      <c r="E35" s="191">
        <v>107616301</v>
      </c>
      <c r="F35" s="191">
        <v>600129756</v>
      </c>
      <c r="G35" s="191" t="s">
        <v>341</v>
      </c>
      <c r="H35" s="191" t="s">
        <v>27</v>
      </c>
      <c r="I35" s="191" t="s">
        <v>28</v>
      </c>
      <c r="J35" s="191" t="s">
        <v>109</v>
      </c>
      <c r="K35" s="190" t="s">
        <v>110</v>
      </c>
      <c r="L35" s="192">
        <v>500000</v>
      </c>
      <c r="M35" s="192">
        <v>350000</v>
      </c>
      <c r="N35" s="193" t="s">
        <v>69</v>
      </c>
      <c r="O35" s="193" t="s">
        <v>342</v>
      </c>
      <c r="P35" s="194"/>
      <c r="Q35" s="189" t="s">
        <v>62</v>
      </c>
      <c r="R35" s="190"/>
      <c r="S35" s="190" t="s">
        <v>56</v>
      </c>
    </row>
    <row r="36" spans="1:19" ht="78.75" customHeight="1" x14ac:dyDescent="0.25">
      <c r="A36" s="26">
        <v>32</v>
      </c>
      <c r="B36" s="27" t="s">
        <v>111</v>
      </c>
      <c r="C36" s="27" t="s">
        <v>112</v>
      </c>
      <c r="D36" s="28">
        <v>70993114</v>
      </c>
      <c r="E36" s="28">
        <v>107615916</v>
      </c>
      <c r="F36" s="28">
        <v>600129411</v>
      </c>
      <c r="G36" s="27" t="s">
        <v>113</v>
      </c>
      <c r="H36" s="28" t="s">
        <v>27</v>
      </c>
      <c r="I36" s="28" t="s">
        <v>28</v>
      </c>
      <c r="J36" s="28" t="s">
        <v>28</v>
      </c>
      <c r="K36" s="27" t="s">
        <v>114</v>
      </c>
      <c r="L36" s="29">
        <v>180000</v>
      </c>
      <c r="M36" s="29">
        <v>126000</v>
      </c>
      <c r="N36" s="30" t="s">
        <v>115</v>
      </c>
      <c r="O36" s="30" t="s">
        <v>116</v>
      </c>
      <c r="P36" s="31"/>
      <c r="Q36" s="26"/>
      <c r="R36" s="27"/>
      <c r="S36" s="27"/>
    </row>
    <row r="37" spans="1:19" ht="78.75" customHeight="1" x14ac:dyDescent="0.25">
      <c r="A37" s="26">
        <v>33</v>
      </c>
      <c r="B37" s="27" t="s">
        <v>111</v>
      </c>
      <c r="C37" s="27" t="s">
        <v>112</v>
      </c>
      <c r="D37" s="28">
        <v>70993114</v>
      </c>
      <c r="E37" s="28">
        <v>107615916</v>
      </c>
      <c r="F37" s="28">
        <v>600129411</v>
      </c>
      <c r="G37" s="27" t="s">
        <v>117</v>
      </c>
      <c r="H37" s="28" t="s">
        <v>27</v>
      </c>
      <c r="I37" s="28" t="s">
        <v>28</v>
      </c>
      <c r="J37" s="28" t="s">
        <v>28</v>
      </c>
      <c r="K37" s="27" t="s">
        <v>118</v>
      </c>
      <c r="L37" s="29">
        <v>650000</v>
      </c>
      <c r="M37" s="29">
        <v>455000</v>
      </c>
      <c r="N37" s="30" t="s">
        <v>119</v>
      </c>
      <c r="O37" s="30" t="s">
        <v>116</v>
      </c>
      <c r="P37" s="31"/>
      <c r="Q37" s="26"/>
      <c r="R37" s="27"/>
      <c r="S37" s="27"/>
    </row>
    <row r="38" spans="1:19" ht="92.25" customHeight="1" x14ac:dyDescent="0.25">
      <c r="A38" s="32">
        <v>34</v>
      </c>
      <c r="B38" s="33" t="s">
        <v>120</v>
      </c>
      <c r="C38" s="33" t="s">
        <v>112</v>
      </c>
      <c r="D38" s="34">
        <v>70993122</v>
      </c>
      <c r="E38" s="34">
        <v>107615886</v>
      </c>
      <c r="F38" s="34">
        <v>600130665</v>
      </c>
      <c r="G38" s="33" t="s">
        <v>35</v>
      </c>
      <c r="H38" s="34" t="s">
        <v>27</v>
      </c>
      <c r="I38" s="34" t="s">
        <v>28</v>
      </c>
      <c r="J38" s="33" t="s">
        <v>121</v>
      </c>
      <c r="K38" s="39" t="s">
        <v>122</v>
      </c>
      <c r="L38" s="211">
        <v>16000000</v>
      </c>
      <c r="M38" s="211">
        <v>13500000</v>
      </c>
      <c r="N38" s="209" t="s">
        <v>43</v>
      </c>
      <c r="O38" s="209" t="s">
        <v>74</v>
      </c>
      <c r="P38" s="32" t="s">
        <v>62</v>
      </c>
      <c r="Q38" s="32" t="s">
        <v>62</v>
      </c>
      <c r="R38" s="39" t="s">
        <v>410</v>
      </c>
      <c r="S38" s="39" t="s">
        <v>49</v>
      </c>
    </row>
    <row r="39" spans="1:19" ht="77.25" x14ac:dyDescent="0.25">
      <c r="A39" s="195">
        <v>35</v>
      </c>
      <c r="B39" s="196" t="s">
        <v>343</v>
      </c>
      <c r="C39" s="196" t="s">
        <v>344</v>
      </c>
      <c r="D39" s="197">
        <v>70990611</v>
      </c>
      <c r="E39" s="197">
        <v>107616149</v>
      </c>
      <c r="F39" s="197">
        <v>600129608</v>
      </c>
      <c r="G39" s="196" t="s">
        <v>345</v>
      </c>
      <c r="H39" s="197" t="s">
        <v>27</v>
      </c>
      <c r="I39" s="197" t="s">
        <v>28</v>
      </c>
      <c r="J39" s="197" t="s">
        <v>346</v>
      </c>
      <c r="K39" s="196" t="s">
        <v>345</v>
      </c>
      <c r="L39" s="199">
        <v>1100000</v>
      </c>
      <c r="M39" s="199"/>
      <c r="N39" s="200"/>
      <c r="O39" s="200" t="s">
        <v>38</v>
      </c>
      <c r="P39" s="201"/>
      <c r="Q39" s="201"/>
      <c r="R39" s="201"/>
      <c r="S39" s="201"/>
    </row>
    <row r="40" spans="1:19" ht="77.25" x14ac:dyDescent="0.25">
      <c r="A40" s="195">
        <v>36</v>
      </c>
      <c r="B40" s="196" t="s">
        <v>343</v>
      </c>
      <c r="C40" s="196" t="s">
        <v>344</v>
      </c>
      <c r="D40" s="197">
        <v>70990611</v>
      </c>
      <c r="E40" s="197">
        <v>107616149</v>
      </c>
      <c r="F40" s="197">
        <v>600129608</v>
      </c>
      <c r="G40" s="196" t="s">
        <v>347</v>
      </c>
      <c r="H40" s="197" t="s">
        <v>27</v>
      </c>
      <c r="I40" s="197" t="s">
        <v>28</v>
      </c>
      <c r="J40" s="197" t="s">
        <v>346</v>
      </c>
      <c r="K40" s="196" t="s">
        <v>347</v>
      </c>
      <c r="L40" s="199">
        <v>800000</v>
      </c>
      <c r="M40" s="199"/>
      <c r="N40" s="200"/>
      <c r="O40" s="200" t="s">
        <v>38</v>
      </c>
      <c r="P40" s="201"/>
      <c r="Q40" s="201"/>
      <c r="R40" s="201"/>
      <c r="S40" s="201"/>
    </row>
    <row r="43" spans="1:19" x14ac:dyDescent="0.25">
      <c r="A43" s="44"/>
      <c r="B43" s="45" t="s">
        <v>460</v>
      </c>
      <c r="C43" s="45"/>
      <c r="D43" s="45"/>
      <c r="E43" s="45"/>
      <c r="F43" s="45"/>
      <c r="G43" s="45"/>
      <c r="H43" s="46"/>
      <c r="I43" s="46"/>
      <c r="J43" s="46"/>
      <c r="K43" s="47"/>
    </row>
    <row r="44" spans="1:19" ht="48" customHeight="1" x14ac:dyDescent="0.25">
      <c r="B44" s="46"/>
      <c r="C44" s="46"/>
      <c r="D44" s="46"/>
      <c r="E44" s="46"/>
      <c r="F44" s="46"/>
      <c r="G44" s="46"/>
      <c r="H44" s="46"/>
      <c r="I44" s="46"/>
      <c r="J44" s="46"/>
      <c r="K44" s="47"/>
    </row>
    <row r="45" spans="1:19" x14ac:dyDescent="0.25">
      <c r="B45" s="45" t="s">
        <v>124</v>
      </c>
      <c r="C45" s="45"/>
      <c r="D45" s="45"/>
      <c r="E45" s="45" t="s">
        <v>125</v>
      </c>
      <c r="F45" s="45"/>
      <c r="G45" s="45"/>
      <c r="H45" s="45"/>
      <c r="I45" s="45"/>
      <c r="J45" s="45"/>
      <c r="K45" s="47"/>
    </row>
    <row r="46" spans="1:19" x14ac:dyDescent="0.25">
      <c r="E46" s="618" t="s">
        <v>385</v>
      </c>
      <c r="F46" s="618"/>
      <c r="G46" s="618"/>
    </row>
    <row r="47" spans="1:19" ht="23.25" customHeight="1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0"/>
      <c r="M47" s="50"/>
      <c r="N47" s="49"/>
      <c r="O47" s="49"/>
      <c r="P47" s="49"/>
      <c r="Q47" s="49"/>
      <c r="R47" s="49"/>
      <c r="S47" s="49"/>
    </row>
    <row r="48" spans="1:19" ht="17.25" customHeight="1" thickBot="1" x14ac:dyDescent="0.3">
      <c r="A48" s="51" t="s">
        <v>126</v>
      </c>
      <c r="B48" s="52"/>
      <c r="C48" s="52"/>
      <c r="D48" s="52"/>
      <c r="E48" s="52"/>
      <c r="F48" s="52"/>
      <c r="G48" s="52"/>
      <c r="H48" s="53"/>
      <c r="I48" s="53"/>
      <c r="J48" s="53"/>
      <c r="K48" s="53"/>
    </row>
    <row r="49" spans="1:13" ht="15" customHeight="1" x14ac:dyDescent="0.25">
      <c r="A49" s="54" t="s">
        <v>127</v>
      </c>
      <c r="B49" s="55" t="s">
        <v>128</v>
      </c>
      <c r="C49" s="55"/>
      <c r="D49" s="55"/>
      <c r="E49" s="55"/>
      <c r="F49" s="56">
        <v>10000000</v>
      </c>
      <c r="G49" s="57">
        <f>F49/100*70</f>
        <v>7000000</v>
      </c>
      <c r="H49" s="53"/>
      <c r="I49" s="53"/>
      <c r="J49" s="53"/>
      <c r="K49" s="53"/>
    </row>
    <row r="50" spans="1:13" ht="15" customHeight="1" x14ac:dyDescent="0.25">
      <c r="A50" s="58"/>
      <c r="B50" s="55" t="s">
        <v>129</v>
      </c>
      <c r="C50" s="55"/>
      <c r="D50" s="55"/>
      <c r="E50" s="55"/>
      <c r="F50" s="56">
        <v>10000000</v>
      </c>
      <c r="G50" s="59">
        <f>F50/100*85</f>
        <v>8500000</v>
      </c>
      <c r="H50" s="53"/>
      <c r="I50" s="53"/>
      <c r="J50" s="53"/>
      <c r="K50" s="53"/>
    </row>
    <row r="51" spans="1:13" ht="15" customHeight="1" x14ac:dyDescent="0.25">
      <c r="A51" s="60"/>
      <c r="B51" s="61" t="s">
        <v>130</v>
      </c>
      <c r="C51" s="62"/>
      <c r="D51" s="62"/>
      <c r="E51" s="62"/>
      <c r="F51" s="63"/>
      <c r="G51" s="64"/>
      <c r="H51" s="53"/>
      <c r="I51" s="53"/>
      <c r="J51" s="53"/>
      <c r="K51" s="53"/>
    </row>
    <row r="52" spans="1:13" ht="15" customHeight="1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3" x14ac:dyDescent="0.25">
      <c r="A53" s="51" t="s">
        <v>131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65"/>
      <c r="M53" s="65"/>
    </row>
    <row r="54" spans="1:13" x14ac:dyDescent="0.25">
      <c r="A54" s="52" t="s">
        <v>132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65"/>
      <c r="M54" s="65"/>
    </row>
    <row r="55" spans="1:13" x14ac:dyDescent="0.25">
      <c r="A55" s="52" t="s">
        <v>133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65"/>
      <c r="M55" s="65"/>
    </row>
    <row r="56" spans="1:13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65"/>
      <c r="M56" s="65"/>
    </row>
    <row r="57" spans="1:13" x14ac:dyDescent="0.25">
      <c r="A57" s="52" t="s">
        <v>134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65"/>
      <c r="M57" s="65"/>
    </row>
    <row r="58" spans="1:13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65"/>
      <c r="M58" s="65"/>
    </row>
    <row r="59" spans="1:13" s="66" customFormat="1" x14ac:dyDescent="0.25">
      <c r="A59" s="52" t="s">
        <v>135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65"/>
      <c r="M59" s="65"/>
    </row>
    <row r="60" spans="1:13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65"/>
      <c r="M60" s="65"/>
    </row>
    <row r="61" spans="1:13" x14ac:dyDescent="0.25">
      <c r="A61" s="52" t="s">
        <v>136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65"/>
      <c r="M61" s="65"/>
    </row>
    <row r="62" spans="1:13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</row>
    <row r="63" spans="1:13" x14ac:dyDescent="0.25">
      <c r="A63" s="67"/>
      <c r="B63" s="53"/>
      <c r="C63" s="53"/>
      <c r="D63" s="53"/>
      <c r="E63" s="53"/>
      <c r="F63" s="53"/>
      <c r="G63" s="53"/>
      <c r="H63" s="53"/>
      <c r="I63" s="53"/>
      <c r="J63" s="53"/>
      <c r="K63" s="53"/>
    </row>
  </sheetData>
  <mergeCells count="14">
    <mergeCell ref="E46:G46"/>
    <mergeCell ref="A1:S1"/>
    <mergeCell ref="P3:Q3"/>
    <mergeCell ref="R3:S3"/>
    <mergeCell ref="A2:S2"/>
    <mergeCell ref="A3:A4"/>
    <mergeCell ref="B3:F3"/>
    <mergeCell ref="G3:G4"/>
    <mergeCell ref="H3:H4"/>
    <mergeCell ref="I3:I4"/>
    <mergeCell ref="J3:J4"/>
    <mergeCell ref="K3:K4"/>
    <mergeCell ref="L3:M3"/>
    <mergeCell ref="N3:O3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CF95-C243-48C5-ABA7-73A094842D71}">
  <sheetPr>
    <pageSetUpPr fitToPage="1"/>
  </sheetPr>
  <dimension ref="A1:Z134"/>
  <sheetViews>
    <sheetView topLeftCell="A91" zoomScale="80" zoomScaleNormal="80" workbookViewId="0">
      <selection activeCell="A98" sqref="A98:XFD98"/>
    </sheetView>
  </sheetViews>
  <sheetFormatPr defaultColWidth="9.28515625" defaultRowHeight="15" x14ac:dyDescent="0.25"/>
  <cols>
    <col min="1" max="1" width="6.5703125" style="1" customWidth="1"/>
    <col min="2" max="2" width="18.140625" style="1" customWidth="1"/>
    <col min="3" max="3" width="11.28515625" style="1" customWidth="1"/>
    <col min="4" max="4" width="9" style="1" customWidth="1"/>
    <col min="5" max="5" width="10.5703125" style="1" customWidth="1"/>
    <col min="6" max="6" width="11.28515625" style="1" customWidth="1"/>
    <col min="7" max="7" width="18.140625" style="1" customWidth="1"/>
    <col min="8" max="8" width="13.140625" style="1" customWidth="1"/>
    <col min="9" max="9" width="14.28515625" style="1" customWidth="1"/>
    <col min="10" max="10" width="14.7109375" style="1" customWidth="1"/>
    <col min="11" max="11" width="39.42578125" style="1" customWidth="1"/>
    <col min="12" max="12" width="13.85546875" style="48" customWidth="1"/>
    <col min="13" max="13" width="15.42578125" style="48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30.75" customHeight="1" thickBot="1" x14ac:dyDescent="0.35">
      <c r="A1" s="664" t="s">
        <v>462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  <c r="L1" s="666"/>
      <c r="M1" s="666"/>
      <c r="N1" s="666"/>
      <c r="O1" s="666"/>
      <c r="P1" s="666"/>
      <c r="Q1" s="666"/>
      <c r="R1" s="666"/>
      <c r="S1" s="666"/>
      <c r="T1" s="666"/>
      <c r="U1" s="666"/>
      <c r="V1" s="666"/>
      <c r="W1" s="666"/>
      <c r="X1" s="666"/>
      <c r="Y1" s="666"/>
      <c r="Z1" s="667"/>
    </row>
    <row r="2" spans="1:26" ht="18" customHeight="1" thickBot="1" x14ac:dyDescent="0.3">
      <c r="A2" s="668" t="s">
        <v>463</v>
      </c>
      <c r="B2" s="669"/>
      <c r="C2" s="669"/>
      <c r="D2" s="669"/>
      <c r="E2" s="669"/>
      <c r="F2" s="669"/>
      <c r="G2" s="669"/>
      <c r="H2" s="669"/>
      <c r="I2" s="669"/>
      <c r="J2" s="669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1"/>
    </row>
    <row r="3" spans="1:26" ht="29.1" customHeight="1" thickBot="1" x14ac:dyDescent="0.3">
      <c r="A3" s="672" t="s">
        <v>0</v>
      </c>
      <c r="B3" s="675" t="s">
        <v>1</v>
      </c>
      <c r="C3" s="676"/>
      <c r="D3" s="676"/>
      <c r="E3" s="676"/>
      <c r="F3" s="677"/>
      <c r="G3" s="678" t="s">
        <v>2</v>
      </c>
      <c r="H3" s="680" t="s">
        <v>139</v>
      </c>
      <c r="I3" s="682" t="s">
        <v>4</v>
      </c>
      <c r="J3" s="680" t="s">
        <v>5</v>
      </c>
      <c r="K3" s="653" t="s">
        <v>6</v>
      </c>
      <c r="L3" s="687" t="s">
        <v>201</v>
      </c>
      <c r="M3" s="688"/>
      <c r="N3" s="689" t="s">
        <v>8</v>
      </c>
      <c r="O3" s="690"/>
      <c r="P3" s="691" t="s">
        <v>202</v>
      </c>
      <c r="Q3" s="692"/>
      <c r="R3" s="692"/>
      <c r="S3" s="692"/>
      <c r="T3" s="692"/>
      <c r="U3" s="692"/>
      <c r="V3" s="692"/>
      <c r="W3" s="693"/>
      <c r="X3" s="693"/>
      <c r="Y3" s="694" t="s">
        <v>10</v>
      </c>
      <c r="Z3" s="695"/>
    </row>
    <row r="4" spans="1:26" ht="14.85" customHeight="1" x14ac:dyDescent="0.25">
      <c r="A4" s="673"/>
      <c r="B4" s="696" t="s">
        <v>11</v>
      </c>
      <c r="C4" s="658" t="s">
        <v>12</v>
      </c>
      <c r="D4" s="658" t="s">
        <v>13</v>
      </c>
      <c r="E4" s="658" t="s">
        <v>14</v>
      </c>
      <c r="F4" s="660" t="s">
        <v>15</v>
      </c>
      <c r="G4" s="678"/>
      <c r="H4" s="680"/>
      <c r="I4" s="683"/>
      <c r="J4" s="680"/>
      <c r="K4" s="685"/>
      <c r="L4" s="662" t="s">
        <v>16</v>
      </c>
      <c r="M4" s="639" t="s">
        <v>203</v>
      </c>
      <c r="N4" s="641" t="s">
        <v>18</v>
      </c>
      <c r="O4" s="649" t="s">
        <v>19</v>
      </c>
      <c r="P4" s="651" t="s">
        <v>147</v>
      </c>
      <c r="Q4" s="652"/>
      <c r="R4" s="652"/>
      <c r="S4" s="653"/>
      <c r="T4" s="654" t="s">
        <v>204</v>
      </c>
      <c r="U4" s="656" t="s">
        <v>205</v>
      </c>
      <c r="V4" s="656" t="s">
        <v>206</v>
      </c>
      <c r="W4" s="654" t="s">
        <v>207</v>
      </c>
      <c r="X4" s="643" t="s">
        <v>208</v>
      </c>
      <c r="Y4" s="645" t="s">
        <v>22</v>
      </c>
      <c r="Z4" s="647" t="s">
        <v>23</v>
      </c>
    </row>
    <row r="5" spans="1:26" ht="80.099999999999994" customHeight="1" thickBot="1" x14ac:dyDescent="0.3">
      <c r="A5" s="674"/>
      <c r="B5" s="679"/>
      <c r="C5" s="659"/>
      <c r="D5" s="659"/>
      <c r="E5" s="659"/>
      <c r="F5" s="661"/>
      <c r="G5" s="679"/>
      <c r="H5" s="681"/>
      <c r="I5" s="684"/>
      <c r="J5" s="681"/>
      <c r="K5" s="686"/>
      <c r="L5" s="663"/>
      <c r="M5" s="640"/>
      <c r="N5" s="642"/>
      <c r="O5" s="650"/>
      <c r="P5" s="130" t="s">
        <v>149</v>
      </c>
      <c r="Q5" s="131" t="s">
        <v>150</v>
      </c>
      <c r="R5" s="131" t="s">
        <v>151</v>
      </c>
      <c r="S5" s="132" t="s">
        <v>209</v>
      </c>
      <c r="T5" s="655"/>
      <c r="U5" s="657"/>
      <c r="V5" s="657"/>
      <c r="W5" s="655"/>
      <c r="X5" s="644"/>
      <c r="Y5" s="646"/>
      <c r="Z5" s="648"/>
    </row>
    <row r="6" spans="1:26" ht="78" customHeight="1" x14ac:dyDescent="0.25">
      <c r="A6" s="230">
        <v>1</v>
      </c>
      <c r="B6" s="231" t="s">
        <v>210</v>
      </c>
      <c r="C6" s="232" t="s">
        <v>211</v>
      </c>
      <c r="D6" s="232">
        <v>70877441</v>
      </c>
      <c r="E6" s="232">
        <v>102931950</v>
      </c>
      <c r="F6" s="232">
        <v>600130843</v>
      </c>
      <c r="G6" s="231" t="s">
        <v>411</v>
      </c>
      <c r="H6" s="232" t="s">
        <v>27</v>
      </c>
      <c r="I6" s="232" t="s">
        <v>28</v>
      </c>
      <c r="J6" s="232" t="s">
        <v>212</v>
      </c>
      <c r="K6" s="233" t="s">
        <v>349</v>
      </c>
      <c r="L6" s="388">
        <v>70000000</v>
      </c>
      <c r="M6" s="234">
        <v>49000000</v>
      </c>
      <c r="N6" s="235" t="s">
        <v>350</v>
      </c>
      <c r="O6" s="235" t="s">
        <v>351</v>
      </c>
      <c r="P6" s="236" t="s">
        <v>62</v>
      </c>
      <c r="Q6" s="236" t="s">
        <v>62</v>
      </c>
      <c r="R6" s="236" t="s">
        <v>62</v>
      </c>
      <c r="S6" s="236" t="s">
        <v>62</v>
      </c>
      <c r="T6" s="236"/>
      <c r="U6" s="236" t="s">
        <v>62</v>
      </c>
      <c r="V6" s="236" t="s">
        <v>62</v>
      </c>
      <c r="W6" s="236" t="s">
        <v>62</v>
      </c>
      <c r="X6" s="236"/>
      <c r="Y6" s="237" t="s">
        <v>352</v>
      </c>
      <c r="Z6" s="238" t="s">
        <v>64</v>
      </c>
    </row>
    <row r="7" spans="1:26" ht="39" x14ac:dyDescent="0.25">
      <c r="A7" s="392">
        <v>2</v>
      </c>
      <c r="B7" s="225" t="s">
        <v>210</v>
      </c>
      <c r="C7" s="226" t="s">
        <v>211</v>
      </c>
      <c r="D7" s="226">
        <v>70877441</v>
      </c>
      <c r="E7" s="226">
        <v>102931950</v>
      </c>
      <c r="F7" s="226">
        <v>600130843</v>
      </c>
      <c r="G7" s="225" t="s">
        <v>214</v>
      </c>
      <c r="H7" s="226" t="s">
        <v>27</v>
      </c>
      <c r="I7" s="226" t="s">
        <v>28</v>
      </c>
      <c r="J7" s="226" t="s">
        <v>212</v>
      </c>
      <c r="K7" s="225" t="s">
        <v>215</v>
      </c>
      <c r="L7" s="227">
        <v>40000000</v>
      </c>
      <c r="M7" s="393">
        <v>28000000</v>
      </c>
      <c r="N7" s="228" t="s">
        <v>353</v>
      </c>
      <c r="O7" s="228" t="s">
        <v>213</v>
      </c>
      <c r="P7" s="224"/>
      <c r="Q7" s="224"/>
      <c r="R7" s="224"/>
      <c r="S7" s="224"/>
      <c r="T7" s="224"/>
      <c r="U7" s="224"/>
      <c r="V7" s="224"/>
      <c r="W7" s="224"/>
      <c r="X7" s="224"/>
      <c r="Y7" s="225" t="s">
        <v>75</v>
      </c>
      <c r="Z7" s="226" t="s">
        <v>64</v>
      </c>
    </row>
    <row r="8" spans="1:26" ht="39" x14ac:dyDescent="0.25">
      <c r="A8" s="362">
        <v>3</v>
      </c>
      <c r="B8" s="225" t="s">
        <v>210</v>
      </c>
      <c r="C8" s="226" t="s">
        <v>211</v>
      </c>
      <c r="D8" s="226">
        <v>70877441</v>
      </c>
      <c r="E8" s="226">
        <v>102931950</v>
      </c>
      <c r="F8" s="226">
        <v>600130843</v>
      </c>
      <c r="G8" s="397" t="s">
        <v>412</v>
      </c>
      <c r="H8" s="398" t="s">
        <v>27</v>
      </c>
      <c r="I8" s="398" t="s">
        <v>28</v>
      </c>
      <c r="J8" s="398" t="s">
        <v>212</v>
      </c>
      <c r="K8" s="397" t="s">
        <v>423</v>
      </c>
      <c r="L8" s="399">
        <v>59000000</v>
      </c>
      <c r="M8" s="399">
        <v>41300000</v>
      </c>
      <c r="N8" s="400" t="s">
        <v>350</v>
      </c>
      <c r="O8" s="400" t="s">
        <v>351</v>
      </c>
      <c r="P8" s="224" t="s">
        <v>62</v>
      </c>
      <c r="Q8" s="224" t="s">
        <v>62</v>
      </c>
      <c r="R8" s="224" t="s">
        <v>62</v>
      </c>
      <c r="S8" s="224" t="s">
        <v>62</v>
      </c>
      <c r="T8" s="224"/>
      <c r="U8" s="224" t="s">
        <v>62</v>
      </c>
      <c r="V8" s="224"/>
      <c r="W8" s="224"/>
      <c r="X8" s="224"/>
      <c r="Y8" s="225" t="s">
        <v>413</v>
      </c>
      <c r="Z8" s="226" t="s">
        <v>49</v>
      </c>
    </row>
    <row r="9" spans="1:26" ht="81" customHeight="1" x14ac:dyDescent="0.25">
      <c r="A9" s="362">
        <v>4</v>
      </c>
      <c r="B9" s="225" t="s">
        <v>210</v>
      </c>
      <c r="C9" s="226" t="s">
        <v>211</v>
      </c>
      <c r="D9" s="226">
        <v>70877441</v>
      </c>
      <c r="E9" s="226">
        <v>102931950</v>
      </c>
      <c r="F9" s="226">
        <v>600130843</v>
      </c>
      <c r="G9" s="397" t="s">
        <v>414</v>
      </c>
      <c r="H9" s="398" t="s">
        <v>27</v>
      </c>
      <c r="I9" s="398" t="s">
        <v>28</v>
      </c>
      <c r="J9" s="398" t="s">
        <v>212</v>
      </c>
      <c r="K9" s="397" t="s">
        <v>415</v>
      </c>
      <c r="L9" s="399">
        <v>8000000</v>
      </c>
      <c r="M9" s="399">
        <v>5600000</v>
      </c>
      <c r="N9" s="401" t="s">
        <v>353</v>
      </c>
      <c r="O9" s="401" t="s">
        <v>213</v>
      </c>
      <c r="P9" s="224"/>
      <c r="Q9" s="224"/>
      <c r="R9" s="224"/>
      <c r="S9" s="224"/>
      <c r="T9" s="224"/>
      <c r="U9" s="224"/>
      <c r="V9" s="224" t="s">
        <v>62</v>
      </c>
      <c r="W9" s="224" t="s">
        <v>62</v>
      </c>
      <c r="X9" s="224"/>
      <c r="Y9" s="225" t="s">
        <v>416</v>
      </c>
      <c r="Z9" s="226" t="s">
        <v>64</v>
      </c>
    </row>
    <row r="10" spans="1:26" ht="56.25" customHeight="1" x14ac:dyDescent="0.25">
      <c r="A10" s="362">
        <v>5</v>
      </c>
      <c r="B10" s="225" t="s">
        <v>210</v>
      </c>
      <c r="C10" s="226" t="s">
        <v>211</v>
      </c>
      <c r="D10" s="226">
        <v>70877441</v>
      </c>
      <c r="E10" s="226">
        <v>102931950</v>
      </c>
      <c r="F10" s="226">
        <v>600130843</v>
      </c>
      <c r="G10" s="397" t="s">
        <v>417</v>
      </c>
      <c r="H10" s="398" t="s">
        <v>27</v>
      </c>
      <c r="I10" s="398" t="s">
        <v>28</v>
      </c>
      <c r="J10" s="398" t="s">
        <v>212</v>
      </c>
      <c r="K10" s="397" t="s">
        <v>418</v>
      </c>
      <c r="L10" s="399">
        <v>23000000</v>
      </c>
      <c r="M10" s="399">
        <v>16100000</v>
      </c>
      <c r="N10" s="401" t="s">
        <v>353</v>
      </c>
      <c r="O10" s="401" t="s">
        <v>213</v>
      </c>
      <c r="P10" s="224"/>
      <c r="Q10" s="224"/>
      <c r="R10" s="224"/>
      <c r="S10" s="224"/>
      <c r="T10" s="224"/>
      <c r="U10" s="224"/>
      <c r="V10" s="224"/>
      <c r="W10" s="224"/>
      <c r="X10" s="224"/>
      <c r="Y10" s="225" t="s">
        <v>416</v>
      </c>
      <c r="Z10" s="226" t="s">
        <v>64</v>
      </c>
    </row>
    <row r="11" spans="1:26" ht="39.75" thickBot="1" x14ac:dyDescent="0.3">
      <c r="A11" s="402">
        <v>6</v>
      </c>
      <c r="B11" s="239" t="s">
        <v>210</v>
      </c>
      <c r="C11" s="240" t="s">
        <v>211</v>
      </c>
      <c r="D11" s="240">
        <v>70877441</v>
      </c>
      <c r="E11" s="240">
        <v>102931950</v>
      </c>
      <c r="F11" s="240">
        <v>600130843</v>
      </c>
      <c r="G11" s="403" t="s">
        <v>424</v>
      </c>
      <c r="H11" s="404" t="s">
        <v>27</v>
      </c>
      <c r="I11" s="404" t="s">
        <v>28</v>
      </c>
      <c r="J11" s="404" t="s">
        <v>212</v>
      </c>
      <c r="K11" s="403" t="s">
        <v>419</v>
      </c>
      <c r="L11" s="405">
        <v>2000000</v>
      </c>
      <c r="M11" s="405">
        <v>1400000</v>
      </c>
      <c r="N11" s="406" t="s">
        <v>420</v>
      </c>
      <c r="O11" s="406" t="s">
        <v>421</v>
      </c>
      <c r="P11" s="241"/>
      <c r="Q11" s="241"/>
      <c r="R11" s="241"/>
      <c r="S11" s="241"/>
      <c r="T11" s="241"/>
      <c r="U11" s="241"/>
      <c r="V11" s="241"/>
      <c r="W11" s="241"/>
      <c r="X11" s="241"/>
      <c r="Y11" s="239" t="s">
        <v>422</v>
      </c>
      <c r="Z11" s="240" t="s">
        <v>64</v>
      </c>
    </row>
    <row r="12" spans="1:26" s="47" customFormat="1" ht="54.75" customHeight="1" x14ac:dyDescent="0.25">
      <c r="A12" s="137">
        <v>7</v>
      </c>
      <c r="B12" s="138" t="s">
        <v>82</v>
      </c>
      <c r="C12" s="139" t="s">
        <v>83</v>
      </c>
      <c r="D12" s="139">
        <v>75023857</v>
      </c>
      <c r="E12" s="139">
        <v>102931518</v>
      </c>
      <c r="F12" s="139">
        <v>600130762</v>
      </c>
      <c r="G12" s="410" t="s">
        <v>406</v>
      </c>
      <c r="H12" s="139" t="s">
        <v>27</v>
      </c>
      <c r="I12" s="139" t="s">
        <v>28</v>
      </c>
      <c r="J12" s="141" t="s">
        <v>84</v>
      </c>
      <c r="K12" s="136" t="s">
        <v>406</v>
      </c>
      <c r="L12" s="394">
        <v>5000000</v>
      </c>
      <c r="M12" s="394">
        <v>3500000</v>
      </c>
      <c r="N12" s="395" t="s">
        <v>43</v>
      </c>
      <c r="O12" s="395" t="s">
        <v>407</v>
      </c>
      <c r="P12" s="142"/>
      <c r="Q12" s="142" t="s">
        <v>62</v>
      </c>
      <c r="R12" s="142" t="s">
        <v>62</v>
      </c>
      <c r="S12" s="142"/>
      <c r="T12" s="142" t="s">
        <v>62</v>
      </c>
      <c r="U12" s="142"/>
      <c r="V12" s="142" t="s">
        <v>62</v>
      </c>
      <c r="W12" s="142" t="s">
        <v>62</v>
      </c>
      <c r="X12" s="142"/>
      <c r="Y12" s="135" t="s">
        <v>218</v>
      </c>
      <c r="Z12" s="136" t="s">
        <v>64</v>
      </c>
    </row>
    <row r="13" spans="1:26" s="47" customFormat="1" ht="54.75" customHeight="1" x14ac:dyDescent="0.25">
      <c r="A13" s="137">
        <v>8</v>
      </c>
      <c r="B13" s="138" t="s">
        <v>82</v>
      </c>
      <c r="C13" s="139" t="s">
        <v>83</v>
      </c>
      <c r="D13" s="139">
        <v>75023857</v>
      </c>
      <c r="E13" s="139">
        <v>102931518</v>
      </c>
      <c r="F13" s="139">
        <v>600130762</v>
      </c>
      <c r="G13" s="396" t="s">
        <v>216</v>
      </c>
      <c r="H13" s="139" t="s">
        <v>27</v>
      </c>
      <c r="I13" s="140" t="s">
        <v>28</v>
      </c>
      <c r="J13" s="409" t="s">
        <v>84</v>
      </c>
      <c r="K13" s="616" t="s">
        <v>216</v>
      </c>
      <c r="L13" s="285">
        <v>15000000</v>
      </c>
      <c r="M13" s="285">
        <v>10500000</v>
      </c>
      <c r="N13" s="395" t="s">
        <v>43</v>
      </c>
      <c r="O13" s="407" t="s">
        <v>217</v>
      </c>
      <c r="P13" s="142"/>
      <c r="Q13" s="142"/>
      <c r="R13" s="142" t="s">
        <v>62</v>
      </c>
      <c r="S13" s="142" t="s">
        <v>62</v>
      </c>
      <c r="T13" s="142" t="s">
        <v>62</v>
      </c>
      <c r="U13" s="142" t="s">
        <v>62</v>
      </c>
      <c r="V13" s="142"/>
      <c r="W13" s="142"/>
      <c r="X13" s="142" t="s">
        <v>62</v>
      </c>
      <c r="Y13" s="135" t="s">
        <v>218</v>
      </c>
      <c r="Z13" s="136" t="s">
        <v>64</v>
      </c>
    </row>
    <row r="14" spans="1:26" s="47" customFormat="1" ht="54.75" customHeight="1" x14ac:dyDescent="0.25">
      <c r="A14" s="137">
        <v>9</v>
      </c>
      <c r="B14" s="138" t="s">
        <v>82</v>
      </c>
      <c r="C14" s="139" t="s">
        <v>83</v>
      </c>
      <c r="D14" s="139">
        <v>75023857</v>
      </c>
      <c r="E14" s="139">
        <v>102931518</v>
      </c>
      <c r="F14" s="143">
        <v>600130762</v>
      </c>
      <c r="G14" s="33" t="s">
        <v>219</v>
      </c>
      <c r="H14" s="34" t="s">
        <v>27</v>
      </c>
      <c r="I14" s="34" t="s">
        <v>28</v>
      </c>
      <c r="J14" s="34" t="s">
        <v>84</v>
      </c>
      <c r="K14" s="144" t="s">
        <v>219</v>
      </c>
      <c r="L14" s="411">
        <v>10000000</v>
      </c>
      <c r="M14" s="411">
        <v>7000000</v>
      </c>
      <c r="N14" s="36" t="s">
        <v>43</v>
      </c>
      <c r="O14" s="147" t="s">
        <v>217</v>
      </c>
      <c r="P14" s="32"/>
      <c r="Q14" s="32" t="s">
        <v>62</v>
      </c>
      <c r="R14" s="32" t="s">
        <v>62</v>
      </c>
      <c r="S14" s="32" t="s">
        <v>62</v>
      </c>
      <c r="T14" s="32" t="s">
        <v>62</v>
      </c>
      <c r="U14" s="32"/>
      <c r="V14" s="32" t="s">
        <v>62</v>
      </c>
      <c r="W14" s="32" t="s">
        <v>62</v>
      </c>
      <c r="X14" s="32" t="s">
        <v>62</v>
      </c>
      <c r="Y14" s="148" t="s">
        <v>218</v>
      </c>
      <c r="Z14" s="37" t="s">
        <v>64</v>
      </c>
    </row>
    <row r="15" spans="1:26" s="47" customFormat="1" ht="64.5" x14ac:dyDescent="0.25">
      <c r="A15" s="413">
        <v>10</v>
      </c>
      <c r="B15" s="426" t="s">
        <v>82</v>
      </c>
      <c r="C15" s="140" t="s">
        <v>83</v>
      </c>
      <c r="D15" s="140">
        <v>75023857</v>
      </c>
      <c r="E15" s="140">
        <v>102931518</v>
      </c>
      <c r="F15" s="141">
        <v>600130762</v>
      </c>
      <c r="G15" s="427" t="s">
        <v>221</v>
      </c>
      <c r="H15" s="415" t="s">
        <v>27</v>
      </c>
      <c r="I15" s="415" t="s">
        <v>28</v>
      </c>
      <c r="J15" s="415" t="s">
        <v>84</v>
      </c>
      <c r="K15" s="416" t="s">
        <v>221</v>
      </c>
      <c r="L15" s="417">
        <v>10000000</v>
      </c>
      <c r="M15" s="418">
        <v>7000000</v>
      </c>
      <c r="N15" s="419" t="s">
        <v>43</v>
      </c>
      <c r="O15" s="420" t="s">
        <v>217</v>
      </c>
      <c r="P15" s="164"/>
      <c r="Q15" s="164"/>
      <c r="R15" s="164"/>
      <c r="S15" s="164"/>
      <c r="T15" s="164" t="s">
        <v>62</v>
      </c>
      <c r="U15" s="164"/>
      <c r="V15" s="164" t="s">
        <v>62</v>
      </c>
      <c r="W15" s="164"/>
      <c r="X15" s="164"/>
      <c r="Y15" s="421" t="s">
        <v>218</v>
      </c>
      <c r="Z15" s="422" t="s">
        <v>64</v>
      </c>
    </row>
    <row r="16" spans="1:26" ht="51.75" x14ac:dyDescent="0.25">
      <c r="A16" s="309">
        <v>11</v>
      </c>
      <c r="B16" s="313" t="s">
        <v>33</v>
      </c>
      <c r="C16" s="424" t="s">
        <v>34</v>
      </c>
      <c r="D16" s="424">
        <v>70281793</v>
      </c>
      <c r="E16" s="424">
        <v>102655456</v>
      </c>
      <c r="F16" s="424">
        <v>600122077</v>
      </c>
      <c r="G16" s="313" t="s">
        <v>222</v>
      </c>
      <c r="H16" s="424" t="s">
        <v>27</v>
      </c>
      <c r="I16" s="424" t="s">
        <v>28</v>
      </c>
      <c r="J16" s="424" t="s">
        <v>36</v>
      </c>
      <c r="K16" s="359" t="s">
        <v>425</v>
      </c>
      <c r="L16" s="311">
        <v>24000000</v>
      </c>
      <c r="M16" s="311">
        <v>16800000</v>
      </c>
      <c r="N16" s="424"/>
      <c r="O16" s="424">
        <v>2026</v>
      </c>
      <c r="P16" s="312"/>
      <c r="Q16" s="312" t="s">
        <v>62</v>
      </c>
      <c r="R16" s="312" t="s">
        <v>62</v>
      </c>
      <c r="S16" s="312" t="s">
        <v>62</v>
      </c>
      <c r="T16" s="312"/>
      <c r="U16" s="312"/>
      <c r="V16" s="312"/>
      <c r="W16" s="312" t="s">
        <v>62</v>
      </c>
      <c r="X16" s="312"/>
      <c r="Y16" s="425"/>
      <c r="Z16" s="425"/>
    </row>
    <row r="17" spans="1:26" ht="52.5" thickBot="1" x14ac:dyDescent="0.3">
      <c r="A17" s="414">
        <v>12</v>
      </c>
      <c r="B17" s="242" t="s">
        <v>33</v>
      </c>
      <c r="C17" s="243" t="s">
        <v>34</v>
      </c>
      <c r="D17" s="243">
        <v>70281793</v>
      </c>
      <c r="E17" s="243">
        <v>102655456</v>
      </c>
      <c r="F17" s="243">
        <v>600122077</v>
      </c>
      <c r="G17" s="242" t="s">
        <v>426</v>
      </c>
      <c r="H17" s="243" t="s">
        <v>27</v>
      </c>
      <c r="I17" s="243" t="s">
        <v>28</v>
      </c>
      <c r="J17" s="243" t="s">
        <v>36</v>
      </c>
      <c r="K17" s="242" t="s">
        <v>426</v>
      </c>
      <c r="L17" s="423">
        <v>1200000</v>
      </c>
      <c r="M17" s="412">
        <v>840000</v>
      </c>
      <c r="N17" s="243">
        <v>2023</v>
      </c>
      <c r="O17" s="243">
        <v>2028</v>
      </c>
      <c r="P17" s="244"/>
      <c r="Q17" s="244"/>
      <c r="R17" s="244"/>
      <c r="S17" s="244" t="s">
        <v>62</v>
      </c>
      <c r="T17" s="244"/>
      <c r="U17" s="244"/>
      <c r="V17" s="244"/>
      <c r="W17" s="244"/>
      <c r="X17" s="244"/>
      <c r="Y17" s="245"/>
      <c r="Z17" s="245"/>
    </row>
    <row r="18" spans="1:26" ht="51" x14ac:dyDescent="0.25">
      <c r="A18" s="325">
        <v>13</v>
      </c>
      <c r="B18" s="247" t="s">
        <v>223</v>
      </c>
      <c r="C18" s="248" t="s">
        <v>224</v>
      </c>
      <c r="D18" s="248">
        <v>70992070</v>
      </c>
      <c r="E18" s="248">
        <v>102931631</v>
      </c>
      <c r="F18" s="248">
        <v>600130789</v>
      </c>
      <c r="G18" s="247" t="s">
        <v>225</v>
      </c>
      <c r="H18" s="248" t="s">
        <v>27</v>
      </c>
      <c r="I18" s="248" t="s">
        <v>28</v>
      </c>
      <c r="J18" s="249" t="s">
        <v>226</v>
      </c>
      <c r="K18" s="250" t="s">
        <v>227</v>
      </c>
      <c r="L18" s="251">
        <v>5000000</v>
      </c>
      <c r="M18" s="252">
        <v>3500000</v>
      </c>
      <c r="N18" s="248">
        <v>2021</v>
      </c>
      <c r="O18" s="248">
        <v>2027</v>
      </c>
      <c r="P18" s="253" t="s">
        <v>62</v>
      </c>
      <c r="Q18" s="253" t="s">
        <v>62</v>
      </c>
      <c r="R18" s="253"/>
      <c r="S18" s="253"/>
      <c r="T18" s="253"/>
      <c r="U18" s="253"/>
      <c r="V18" s="253"/>
      <c r="W18" s="253"/>
      <c r="X18" s="253"/>
      <c r="Y18" s="260"/>
      <c r="Z18" s="260" t="s">
        <v>64</v>
      </c>
    </row>
    <row r="19" spans="1:26" ht="39.75" thickBot="1" x14ac:dyDescent="0.3">
      <c r="A19" s="254">
        <v>14</v>
      </c>
      <c r="B19" s="255" t="s">
        <v>223</v>
      </c>
      <c r="C19" s="256" t="s">
        <v>224</v>
      </c>
      <c r="D19" s="256">
        <v>70992070</v>
      </c>
      <c r="E19" s="256">
        <v>102931631</v>
      </c>
      <c r="F19" s="256">
        <v>600130789</v>
      </c>
      <c r="G19" s="255" t="s">
        <v>228</v>
      </c>
      <c r="H19" s="256" t="s">
        <v>27</v>
      </c>
      <c r="I19" s="256" t="s">
        <v>28</v>
      </c>
      <c r="J19" s="256" t="s">
        <v>226</v>
      </c>
      <c r="K19" s="255" t="s">
        <v>228</v>
      </c>
      <c r="L19" s="257">
        <v>12000000</v>
      </c>
      <c r="M19" s="258">
        <v>8400000</v>
      </c>
      <c r="N19" s="256">
        <v>2021</v>
      </c>
      <c r="O19" s="256">
        <v>2027</v>
      </c>
      <c r="P19" s="259"/>
      <c r="Q19" s="259"/>
      <c r="R19" s="259"/>
      <c r="S19" s="259"/>
      <c r="T19" s="259"/>
      <c r="U19" s="259"/>
      <c r="V19" s="259"/>
      <c r="W19" s="259"/>
      <c r="X19" s="259"/>
      <c r="Y19" s="261"/>
      <c r="Z19" s="261" t="s">
        <v>64</v>
      </c>
    </row>
    <row r="20" spans="1:26" ht="77.25" customHeight="1" x14ac:dyDescent="0.25">
      <c r="A20" s="262">
        <v>15</v>
      </c>
      <c r="B20" s="263" t="s">
        <v>229</v>
      </c>
      <c r="C20" s="263" t="s">
        <v>153</v>
      </c>
      <c r="D20" s="264">
        <v>70436533</v>
      </c>
      <c r="E20" s="264">
        <v>102943249</v>
      </c>
      <c r="F20" s="264">
        <v>600130274</v>
      </c>
      <c r="G20" s="265" t="s">
        <v>230</v>
      </c>
      <c r="H20" s="264" t="s">
        <v>27</v>
      </c>
      <c r="I20" s="264" t="s">
        <v>28</v>
      </c>
      <c r="J20" s="264" t="s">
        <v>41</v>
      </c>
      <c r="K20" s="263" t="s">
        <v>231</v>
      </c>
      <c r="L20" s="266">
        <v>10000000</v>
      </c>
      <c r="M20" s="267">
        <v>7000000</v>
      </c>
      <c r="N20" s="264">
        <v>2023</v>
      </c>
      <c r="O20" s="264">
        <v>2024</v>
      </c>
      <c r="P20" s="268"/>
      <c r="Q20" s="268"/>
      <c r="R20" s="268"/>
      <c r="S20" s="268"/>
      <c r="T20" s="268"/>
      <c r="U20" s="268"/>
      <c r="V20" s="268"/>
      <c r="W20" s="268"/>
      <c r="X20" s="268"/>
      <c r="Y20" s="274"/>
      <c r="Z20" s="274"/>
    </row>
    <row r="21" spans="1:26" ht="39" x14ac:dyDescent="0.25">
      <c r="A21" s="428">
        <v>16</v>
      </c>
      <c r="B21" s="190" t="s">
        <v>229</v>
      </c>
      <c r="C21" s="190" t="s">
        <v>153</v>
      </c>
      <c r="D21" s="191">
        <v>70436533</v>
      </c>
      <c r="E21" s="191">
        <v>102943249</v>
      </c>
      <c r="F21" s="191">
        <v>600130274</v>
      </c>
      <c r="G21" s="190" t="s">
        <v>232</v>
      </c>
      <c r="H21" s="191" t="s">
        <v>27</v>
      </c>
      <c r="I21" s="191" t="s">
        <v>28</v>
      </c>
      <c r="J21" s="191" t="s">
        <v>41</v>
      </c>
      <c r="K21" s="190" t="s">
        <v>233</v>
      </c>
      <c r="L21" s="192">
        <v>5000000</v>
      </c>
      <c r="M21" s="192">
        <v>3500000</v>
      </c>
      <c r="N21" s="191">
        <v>2023</v>
      </c>
      <c r="O21" s="191">
        <v>2023</v>
      </c>
      <c r="P21" s="189"/>
      <c r="Q21" s="189"/>
      <c r="R21" s="189"/>
      <c r="S21" s="189"/>
      <c r="T21" s="189"/>
      <c r="U21" s="189"/>
      <c r="V21" s="189"/>
      <c r="W21" s="189"/>
      <c r="X21" s="189"/>
      <c r="Y21" s="194"/>
      <c r="Z21" s="194"/>
    </row>
    <row r="22" spans="1:26" ht="81.75" customHeight="1" thickBot="1" x14ac:dyDescent="0.3">
      <c r="A22" s="269">
        <v>17</v>
      </c>
      <c r="B22" s="270" t="s">
        <v>229</v>
      </c>
      <c r="C22" s="270" t="s">
        <v>153</v>
      </c>
      <c r="D22" s="271">
        <v>70436533</v>
      </c>
      <c r="E22" s="271">
        <v>102943249</v>
      </c>
      <c r="F22" s="271">
        <v>600130274</v>
      </c>
      <c r="G22" s="403" t="s">
        <v>427</v>
      </c>
      <c r="H22" s="404" t="s">
        <v>27</v>
      </c>
      <c r="I22" s="404" t="s">
        <v>28</v>
      </c>
      <c r="J22" s="404" t="s">
        <v>41</v>
      </c>
      <c r="K22" s="403" t="s">
        <v>428</v>
      </c>
      <c r="L22" s="405">
        <v>1500000</v>
      </c>
      <c r="M22" s="405">
        <v>1050000</v>
      </c>
      <c r="N22" s="404">
        <v>2023</v>
      </c>
      <c r="O22" s="404">
        <v>2024</v>
      </c>
      <c r="P22" s="273"/>
      <c r="Q22" s="273"/>
      <c r="R22" s="273"/>
      <c r="S22" s="273"/>
      <c r="T22" s="273"/>
      <c r="U22" s="273"/>
      <c r="V22" s="273"/>
      <c r="W22" s="273"/>
      <c r="X22" s="273"/>
      <c r="Y22" s="275"/>
      <c r="Z22" s="275"/>
    </row>
    <row r="23" spans="1:26" ht="64.5" x14ac:dyDescent="0.25">
      <c r="A23" s="153">
        <v>18</v>
      </c>
      <c r="B23" s="135" t="s">
        <v>234</v>
      </c>
      <c r="C23" s="136" t="s">
        <v>58</v>
      </c>
      <c r="D23" s="136">
        <v>75022265</v>
      </c>
      <c r="E23" s="136">
        <v>102931747</v>
      </c>
      <c r="F23" s="136">
        <v>600130568</v>
      </c>
      <c r="G23" s="135" t="s">
        <v>235</v>
      </c>
      <c r="H23" s="136" t="s">
        <v>27</v>
      </c>
      <c r="I23" s="136" t="s">
        <v>28</v>
      </c>
      <c r="J23" s="136" t="s">
        <v>60</v>
      </c>
      <c r="K23" s="135" t="s">
        <v>236</v>
      </c>
      <c r="L23" s="155">
        <v>2500000</v>
      </c>
      <c r="M23" s="146">
        <v>1750000</v>
      </c>
      <c r="N23" s="133" t="s">
        <v>119</v>
      </c>
      <c r="O23" s="133" t="s">
        <v>61</v>
      </c>
      <c r="P23" s="134"/>
      <c r="Q23" s="134"/>
      <c r="R23" s="134"/>
      <c r="S23" s="134"/>
      <c r="T23" s="134"/>
      <c r="U23" s="134"/>
      <c r="V23" s="134"/>
      <c r="W23" s="134"/>
      <c r="X23" s="134"/>
      <c r="Y23" s="151"/>
      <c r="Z23" s="151" t="s">
        <v>64</v>
      </c>
    </row>
    <row r="24" spans="1:26" ht="64.5" x14ac:dyDescent="0.25">
      <c r="A24" s="150">
        <v>19</v>
      </c>
      <c r="B24" s="135" t="s">
        <v>234</v>
      </c>
      <c r="C24" s="136" t="s">
        <v>58</v>
      </c>
      <c r="D24" s="136">
        <v>75022265</v>
      </c>
      <c r="E24" s="136">
        <v>102931747</v>
      </c>
      <c r="F24" s="136">
        <v>600130568</v>
      </c>
      <c r="G24" s="33" t="s">
        <v>237</v>
      </c>
      <c r="H24" s="136" t="s">
        <v>27</v>
      </c>
      <c r="I24" s="136" t="s">
        <v>28</v>
      </c>
      <c r="J24" s="136" t="s">
        <v>60</v>
      </c>
      <c r="K24" s="33" t="s">
        <v>238</v>
      </c>
      <c r="L24" s="35">
        <v>500000</v>
      </c>
      <c r="M24" s="145">
        <v>350000</v>
      </c>
      <c r="N24" s="133" t="s">
        <v>119</v>
      </c>
      <c r="O24" s="133" t="s">
        <v>61</v>
      </c>
      <c r="P24" s="134"/>
      <c r="Q24" s="134" t="s">
        <v>62</v>
      </c>
      <c r="R24" s="134"/>
      <c r="S24" s="134"/>
      <c r="T24" s="134"/>
      <c r="U24" s="134"/>
      <c r="V24" s="134"/>
      <c r="W24" s="134"/>
      <c r="X24" s="134"/>
      <c r="Y24" s="151"/>
      <c r="Z24" s="151" t="s">
        <v>64</v>
      </c>
    </row>
    <row r="25" spans="1:26" ht="64.5" x14ac:dyDescent="0.25">
      <c r="A25" s="150">
        <v>20</v>
      </c>
      <c r="B25" s="33" t="s">
        <v>234</v>
      </c>
      <c r="C25" s="34" t="s">
        <v>58</v>
      </c>
      <c r="D25" s="34">
        <v>75022265</v>
      </c>
      <c r="E25" s="34">
        <v>102931747</v>
      </c>
      <c r="F25" s="34">
        <v>600130568</v>
      </c>
      <c r="G25" s="33" t="s">
        <v>239</v>
      </c>
      <c r="H25" s="34" t="s">
        <v>27</v>
      </c>
      <c r="I25" s="34" t="s">
        <v>28</v>
      </c>
      <c r="J25" s="34" t="s">
        <v>60</v>
      </c>
      <c r="K25" s="33" t="s">
        <v>240</v>
      </c>
      <c r="L25" s="35">
        <v>800000</v>
      </c>
      <c r="M25" s="145">
        <v>560000</v>
      </c>
      <c r="N25" s="36" t="s">
        <v>86</v>
      </c>
      <c r="O25" s="36" t="s">
        <v>354</v>
      </c>
      <c r="P25" s="32"/>
      <c r="Q25" s="32"/>
      <c r="R25" s="32"/>
      <c r="S25" s="32"/>
      <c r="T25" s="32"/>
      <c r="U25" s="32"/>
      <c r="V25" s="32"/>
      <c r="W25" s="32"/>
      <c r="X25" s="32"/>
      <c r="Y25" s="37"/>
      <c r="Z25" s="37" t="s">
        <v>64</v>
      </c>
    </row>
    <row r="26" spans="1:26" ht="65.25" thickBot="1" x14ac:dyDescent="0.3">
      <c r="A26" s="430">
        <v>21</v>
      </c>
      <c r="B26" s="79" t="s">
        <v>234</v>
      </c>
      <c r="C26" s="112" t="s">
        <v>58</v>
      </c>
      <c r="D26" s="112">
        <v>75022265</v>
      </c>
      <c r="E26" s="112">
        <v>102931747</v>
      </c>
      <c r="F26" s="112">
        <v>600130568</v>
      </c>
      <c r="G26" s="79" t="s">
        <v>355</v>
      </c>
      <c r="H26" s="112" t="s">
        <v>27</v>
      </c>
      <c r="I26" s="112" t="s">
        <v>28</v>
      </c>
      <c r="J26" s="112" t="s">
        <v>60</v>
      </c>
      <c r="K26" s="79" t="s">
        <v>240</v>
      </c>
      <c r="L26" s="431">
        <v>500000</v>
      </c>
      <c r="M26" s="431">
        <v>350000</v>
      </c>
      <c r="N26" s="432" t="s">
        <v>220</v>
      </c>
      <c r="O26" s="432" t="s">
        <v>304</v>
      </c>
      <c r="P26" s="113"/>
      <c r="Q26" s="113"/>
      <c r="R26" s="113"/>
      <c r="S26" s="113"/>
      <c r="T26" s="113"/>
      <c r="U26" s="113"/>
      <c r="V26" s="113"/>
      <c r="W26" s="113"/>
      <c r="X26" s="113"/>
      <c r="Y26" s="149"/>
      <c r="Z26" s="149" t="s">
        <v>64</v>
      </c>
    </row>
    <row r="27" spans="1:26" ht="81" customHeight="1" x14ac:dyDescent="0.25">
      <c r="A27" s="276">
        <v>22</v>
      </c>
      <c r="B27" s="277" t="s">
        <v>241</v>
      </c>
      <c r="C27" s="278" t="s">
        <v>46</v>
      </c>
      <c r="D27" s="278">
        <v>48895288</v>
      </c>
      <c r="E27" s="278">
        <v>102943061</v>
      </c>
      <c r="F27" s="278">
        <v>600130169</v>
      </c>
      <c r="G27" s="277" t="s">
        <v>242</v>
      </c>
      <c r="H27" s="278" t="s">
        <v>27</v>
      </c>
      <c r="I27" s="278" t="s">
        <v>28</v>
      </c>
      <c r="J27" s="278" t="s">
        <v>47</v>
      </c>
      <c r="K27" s="277" t="s">
        <v>356</v>
      </c>
      <c r="L27" s="434">
        <v>18000000</v>
      </c>
      <c r="M27" s="434">
        <v>12600000</v>
      </c>
      <c r="N27" s="278">
        <v>2022</v>
      </c>
      <c r="O27" s="278">
        <v>2025</v>
      </c>
      <c r="P27" s="279"/>
      <c r="Q27" s="279"/>
      <c r="R27" s="279"/>
      <c r="S27" s="280"/>
      <c r="T27" s="279"/>
      <c r="U27" s="279"/>
      <c r="V27" s="279"/>
      <c r="W27" s="279"/>
      <c r="X27" s="283"/>
      <c r="Y27" s="433" t="s">
        <v>243</v>
      </c>
      <c r="Z27" s="433" t="s">
        <v>49</v>
      </c>
    </row>
    <row r="28" spans="1:26" ht="102.75" x14ac:dyDescent="0.25">
      <c r="A28" s="276">
        <v>23</v>
      </c>
      <c r="B28" s="277" t="s">
        <v>241</v>
      </c>
      <c r="C28" s="278" t="s">
        <v>46</v>
      </c>
      <c r="D28" s="278">
        <v>48895288</v>
      </c>
      <c r="E28" s="278">
        <v>102943061</v>
      </c>
      <c r="F28" s="278">
        <v>600130169</v>
      </c>
      <c r="G28" s="277" t="s">
        <v>430</v>
      </c>
      <c r="H28" s="278" t="s">
        <v>27</v>
      </c>
      <c r="I28" s="278" t="s">
        <v>28</v>
      </c>
      <c r="J28" s="278" t="s">
        <v>47</v>
      </c>
      <c r="K28" s="277" t="s">
        <v>430</v>
      </c>
      <c r="L28" s="434">
        <v>2200000</v>
      </c>
      <c r="M28" s="434">
        <v>1540000</v>
      </c>
      <c r="N28" s="278">
        <v>2023</v>
      </c>
      <c r="O28" s="278">
        <v>2026</v>
      </c>
      <c r="P28" s="279"/>
      <c r="Q28" s="279"/>
      <c r="R28" s="279"/>
      <c r="S28" s="280"/>
      <c r="T28" s="279"/>
      <c r="U28" s="279"/>
      <c r="V28" s="279"/>
      <c r="W28" s="279"/>
      <c r="X28" s="195"/>
      <c r="Y28" s="284"/>
      <c r="Z28" s="284"/>
    </row>
    <row r="29" spans="1:26" ht="66" customHeight="1" x14ac:dyDescent="0.25">
      <c r="A29" s="281">
        <v>24</v>
      </c>
      <c r="B29" s="196" t="s">
        <v>241</v>
      </c>
      <c r="C29" s="197" t="s">
        <v>46</v>
      </c>
      <c r="D29" s="197">
        <v>48895288</v>
      </c>
      <c r="E29" s="197">
        <v>102943061</v>
      </c>
      <c r="F29" s="197">
        <v>600130169</v>
      </c>
      <c r="G29" s="196" t="s">
        <v>244</v>
      </c>
      <c r="H29" s="197" t="s">
        <v>27</v>
      </c>
      <c r="I29" s="201" t="s">
        <v>28</v>
      </c>
      <c r="J29" s="201" t="s">
        <v>47</v>
      </c>
      <c r="K29" s="196" t="s">
        <v>245</v>
      </c>
      <c r="L29" s="435">
        <v>2200000</v>
      </c>
      <c r="M29" s="435">
        <v>1540000</v>
      </c>
      <c r="N29" s="201">
        <v>2022</v>
      </c>
      <c r="O29" s="201">
        <v>2025</v>
      </c>
      <c r="P29" s="195"/>
      <c r="Q29" s="195"/>
      <c r="R29" s="195"/>
      <c r="S29" s="280"/>
      <c r="T29" s="279"/>
      <c r="U29" s="436"/>
      <c r="V29" s="436"/>
      <c r="W29" s="436"/>
      <c r="X29" s="195"/>
      <c r="Y29" s="284" t="s">
        <v>243</v>
      </c>
      <c r="Z29" s="284" t="s">
        <v>49</v>
      </c>
    </row>
    <row r="30" spans="1:26" ht="72.75" customHeight="1" x14ac:dyDescent="0.25">
      <c r="A30" s="281">
        <v>25</v>
      </c>
      <c r="B30" s="196" t="s">
        <v>241</v>
      </c>
      <c r="C30" s="196" t="s">
        <v>46</v>
      </c>
      <c r="D30" s="197">
        <v>48895288</v>
      </c>
      <c r="E30" s="197">
        <v>102943061</v>
      </c>
      <c r="F30" s="197">
        <v>600130169</v>
      </c>
      <c r="G30" s="196" t="s">
        <v>431</v>
      </c>
      <c r="H30" s="197" t="s">
        <v>27</v>
      </c>
      <c r="I30" s="197" t="s">
        <v>28</v>
      </c>
      <c r="J30" s="197" t="s">
        <v>47</v>
      </c>
      <c r="K30" s="196" t="s">
        <v>357</v>
      </c>
      <c r="L30" s="199">
        <v>5000000</v>
      </c>
      <c r="M30" s="199">
        <v>3500000</v>
      </c>
      <c r="N30" s="278">
        <v>2022</v>
      </c>
      <c r="O30" s="278">
        <v>2026</v>
      </c>
      <c r="P30" s="195"/>
      <c r="Q30" s="195"/>
      <c r="R30" s="195" t="s">
        <v>62</v>
      </c>
      <c r="S30" s="280" t="s">
        <v>62</v>
      </c>
      <c r="T30" s="279"/>
      <c r="U30" s="195"/>
      <c r="V30" s="195"/>
      <c r="W30" s="195"/>
      <c r="X30" s="195"/>
      <c r="Y30" s="284" t="s">
        <v>243</v>
      </c>
      <c r="Z30" s="284" t="s">
        <v>49</v>
      </c>
    </row>
    <row r="31" spans="1:26" ht="100.5" customHeight="1" x14ac:dyDescent="0.25">
      <c r="A31" s="281">
        <v>26</v>
      </c>
      <c r="B31" s="196" t="s">
        <v>241</v>
      </c>
      <c r="C31" s="196" t="s">
        <v>46</v>
      </c>
      <c r="D31" s="197">
        <v>48895288</v>
      </c>
      <c r="E31" s="197">
        <v>102943061</v>
      </c>
      <c r="F31" s="197">
        <v>600130169</v>
      </c>
      <c r="G31" s="397" t="s">
        <v>432</v>
      </c>
      <c r="H31" s="398" t="s">
        <v>27</v>
      </c>
      <c r="I31" s="398" t="s">
        <v>28</v>
      </c>
      <c r="J31" s="398" t="s">
        <v>47</v>
      </c>
      <c r="K31" s="397" t="s">
        <v>432</v>
      </c>
      <c r="L31" s="199">
        <v>13000000</v>
      </c>
      <c r="M31" s="199">
        <v>9100000</v>
      </c>
      <c r="N31" s="278">
        <v>2023</v>
      </c>
      <c r="O31" s="278">
        <v>2025</v>
      </c>
      <c r="P31" s="195"/>
      <c r="Q31" s="195"/>
      <c r="R31" s="195"/>
      <c r="S31" s="280"/>
      <c r="T31" s="279"/>
      <c r="U31" s="195"/>
      <c r="V31" s="195"/>
      <c r="W31" s="195"/>
      <c r="X31" s="195"/>
      <c r="Y31" s="284" t="s">
        <v>243</v>
      </c>
      <c r="Z31" s="284" t="s">
        <v>49</v>
      </c>
    </row>
    <row r="32" spans="1:26" ht="34.5" x14ac:dyDescent="0.25">
      <c r="A32" s="281">
        <v>27</v>
      </c>
      <c r="B32" s="196" t="s">
        <v>241</v>
      </c>
      <c r="C32" s="196" t="s">
        <v>46</v>
      </c>
      <c r="D32" s="197">
        <v>48895288</v>
      </c>
      <c r="E32" s="197">
        <v>102943061</v>
      </c>
      <c r="F32" s="197">
        <v>600130169</v>
      </c>
      <c r="G32" s="196" t="s">
        <v>246</v>
      </c>
      <c r="H32" s="197" t="s">
        <v>27</v>
      </c>
      <c r="I32" s="197" t="s">
        <v>28</v>
      </c>
      <c r="J32" s="197" t="s">
        <v>47</v>
      </c>
      <c r="K32" s="196" t="s">
        <v>247</v>
      </c>
      <c r="L32" s="199">
        <v>600000</v>
      </c>
      <c r="M32" s="199">
        <v>420000</v>
      </c>
      <c r="N32" s="197">
        <v>2022</v>
      </c>
      <c r="O32" s="197">
        <v>2024</v>
      </c>
      <c r="P32" s="195"/>
      <c r="Q32" s="195"/>
      <c r="R32" s="195"/>
      <c r="S32" s="280"/>
      <c r="T32" s="279"/>
      <c r="U32" s="195"/>
      <c r="V32" s="195"/>
      <c r="W32" s="195"/>
      <c r="X32" s="195"/>
      <c r="Y32" s="284" t="s">
        <v>243</v>
      </c>
      <c r="Z32" s="284" t="s">
        <v>49</v>
      </c>
    </row>
    <row r="33" spans="1:26" ht="34.5" x14ac:dyDescent="0.25">
      <c r="A33" s="282">
        <v>28</v>
      </c>
      <c r="B33" s="196" t="s">
        <v>241</v>
      </c>
      <c r="C33" s="196" t="s">
        <v>46</v>
      </c>
      <c r="D33" s="197">
        <v>48895288</v>
      </c>
      <c r="E33" s="197">
        <v>102943061</v>
      </c>
      <c r="F33" s="197">
        <v>600130169</v>
      </c>
      <c r="G33" s="196" t="s">
        <v>248</v>
      </c>
      <c r="H33" s="197" t="s">
        <v>27</v>
      </c>
      <c r="I33" s="197" t="s">
        <v>28</v>
      </c>
      <c r="J33" s="197" t="s">
        <v>47</v>
      </c>
      <c r="K33" s="196" t="s">
        <v>249</v>
      </c>
      <c r="L33" s="199">
        <v>2400000</v>
      </c>
      <c r="M33" s="199">
        <v>1680000</v>
      </c>
      <c r="N33" s="197">
        <v>2022</v>
      </c>
      <c r="O33" s="197">
        <v>2024</v>
      </c>
      <c r="P33" s="195"/>
      <c r="Q33" s="195"/>
      <c r="R33" s="195"/>
      <c r="S33" s="195"/>
      <c r="T33" s="195"/>
      <c r="U33" s="195"/>
      <c r="V33" s="195"/>
      <c r="W33" s="195"/>
      <c r="X33" s="195"/>
      <c r="Y33" s="284" t="s">
        <v>243</v>
      </c>
      <c r="Z33" s="284" t="s">
        <v>49</v>
      </c>
    </row>
    <row r="34" spans="1:26" ht="99" customHeight="1" thickBot="1" x14ac:dyDescent="0.3">
      <c r="A34" s="443">
        <v>29</v>
      </c>
      <c r="B34" s="437" t="s">
        <v>241</v>
      </c>
      <c r="C34" s="437" t="s">
        <v>46</v>
      </c>
      <c r="D34" s="438">
        <v>48895288</v>
      </c>
      <c r="E34" s="438">
        <v>102943061</v>
      </c>
      <c r="F34" s="438">
        <v>600130169</v>
      </c>
      <c r="G34" s="441" t="s">
        <v>429</v>
      </c>
      <c r="H34" s="438" t="s">
        <v>27</v>
      </c>
      <c r="I34" s="438" t="s">
        <v>28</v>
      </c>
      <c r="J34" s="438" t="s">
        <v>47</v>
      </c>
      <c r="K34" s="437" t="s">
        <v>429</v>
      </c>
      <c r="L34" s="439">
        <v>20000000</v>
      </c>
      <c r="M34" s="439">
        <v>14000000</v>
      </c>
      <c r="N34" s="438">
        <v>2023</v>
      </c>
      <c r="O34" s="438">
        <v>2026</v>
      </c>
      <c r="P34" s="440" t="s">
        <v>62</v>
      </c>
      <c r="Q34" s="440"/>
      <c r="R34" s="440" t="s">
        <v>62</v>
      </c>
      <c r="S34" s="440"/>
      <c r="T34" s="440"/>
      <c r="U34" s="440"/>
      <c r="V34" s="440"/>
      <c r="W34" s="440"/>
      <c r="X34" s="440"/>
      <c r="Y34" s="444"/>
      <c r="Z34" s="445"/>
    </row>
    <row r="35" spans="1:26" ht="65.25" thickBot="1" x14ac:dyDescent="0.3">
      <c r="A35" s="442">
        <v>30</v>
      </c>
      <c r="B35" s="138" t="s">
        <v>250</v>
      </c>
      <c r="C35" s="138" t="s">
        <v>251</v>
      </c>
      <c r="D35" s="139">
        <v>43380662</v>
      </c>
      <c r="E35" s="139">
        <v>102943052</v>
      </c>
      <c r="F35" s="139">
        <v>600130151</v>
      </c>
      <c r="G35" s="138" t="s">
        <v>252</v>
      </c>
      <c r="H35" s="139" t="s">
        <v>27</v>
      </c>
      <c r="I35" s="139" t="s">
        <v>28</v>
      </c>
      <c r="J35" s="139" t="s">
        <v>253</v>
      </c>
      <c r="K35" s="296" t="s">
        <v>254</v>
      </c>
      <c r="L35" s="446">
        <v>70000000</v>
      </c>
      <c r="M35" s="446">
        <v>49000000</v>
      </c>
      <c r="N35" s="297">
        <v>2023</v>
      </c>
      <c r="O35" s="139">
        <v>2025</v>
      </c>
      <c r="P35" s="142" t="s">
        <v>62</v>
      </c>
      <c r="Q35" s="142" t="s">
        <v>62</v>
      </c>
      <c r="R35" s="142" t="s">
        <v>62</v>
      </c>
      <c r="S35" s="142" t="s">
        <v>62</v>
      </c>
      <c r="T35" s="142" t="s">
        <v>64</v>
      </c>
      <c r="U35" s="142" t="s">
        <v>64</v>
      </c>
      <c r="V35" s="142" t="s">
        <v>331</v>
      </c>
      <c r="W35" s="142" t="s">
        <v>64</v>
      </c>
      <c r="X35" s="142" t="s">
        <v>62</v>
      </c>
      <c r="Y35" s="298" t="s">
        <v>255</v>
      </c>
      <c r="Z35" s="448" t="s">
        <v>331</v>
      </c>
    </row>
    <row r="36" spans="1:26" ht="64.5" x14ac:dyDescent="0.25">
      <c r="A36" s="295">
        <v>31</v>
      </c>
      <c r="B36" s="138" t="s">
        <v>250</v>
      </c>
      <c r="C36" s="138" t="s">
        <v>251</v>
      </c>
      <c r="D36" s="139">
        <v>43380662</v>
      </c>
      <c r="E36" s="139">
        <v>102943052</v>
      </c>
      <c r="F36" s="139">
        <v>600130151</v>
      </c>
      <c r="G36" s="138" t="s">
        <v>256</v>
      </c>
      <c r="H36" s="139" t="s">
        <v>27</v>
      </c>
      <c r="I36" s="139" t="s">
        <v>28</v>
      </c>
      <c r="J36" s="139" t="s">
        <v>253</v>
      </c>
      <c r="K36" s="296" t="s">
        <v>257</v>
      </c>
      <c r="L36" s="446">
        <v>25000000</v>
      </c>
      <c r="M36" s="446">
        <v>17500000</v>
      </c>
      <c r="N36" s="297">
        <v>2024</v>
      </c>
      <c r="O36" s="297">
        <v>2027</v>
      </c>
      <c r="P36" s="142"/>
      <c r="Q36" s="142" t="s">
        <v>62</v>
      </c>
      <c r="R36" s="142"/>
      <c r="S36" s="299" t="s">
        <v>62</v>
      </c>
      <c r="T36" s="299"/>
      <c r="U36" s="299"/>
      <c r="V36" s="299" t="s">
        <v>331</v>
      </c>
      <c r="W36" s="299"/>
      <c r="X36" s="299" t="s">
        <v>62</v>
      </c>
      <c r="Y36" s="300" t="s">
        <v>258</v>
      </c>
      <c r="Z36" s="298"/>
    </row>
    <row r="37" spans="1:26" ht="64.5" x14ac:dyDescent="0.25">
      <c r="A37" s="295">
        <v>32</v>
      </c>
      <c r="B37" s="138" t="s">
        <v>250</v>
      </c>
      <c r="C37" s="138" t="s">
        <v>251</v>
      </c>
      <c r="D37" s="139">
        <v>43380662</v>
      </c>
      <c r="E37" s="139">
        <v>102943052</v>
      </c>
      <c r="F37" s="139">
        <v>600130151</v>
      </c>
      <c r="G37" s="301" t="s">
        <v>259</v>
      </c>
      <c r="H37" s="139" t="s">
        <v>27</v>
      </c>
      <c r="I37" s="139" t="s">
        <v>28</v>
      </c>
      <c r="J37" s="139" t="s">
        <v>253</v>
      </c>
      <c r="K37" s="301" t="s">
        <v>260</v>
      </c>
      <c r="L37" s="447">
        <v>12000000</v>
      </c>
      <c r="M37" s="447">
        <v>8400000</v>
      </c>
      <c r="N37" s="302">
        <v>2024</v>
      </c>
      <c r="O37" s="302">
        <v>2025</v>
      </c>
      <c r="P37" s="299"/>
      <c r="Q37" s="299"/>
      <c r="R37" s="299"/>
      <c r="S37" s="299"/>
      <c r="T37" s="299"/>
      <c r="U37" s="299"/>
      <c r="V37" s="299"/>
      <c r="W37" s="299"/>
      <c r="X37" s="299"/>
      <c r="Y37" s="300" t="s">
        <v>258</v>
      </c>
      <c r="Z37" s="300"/>
    </row>
    <row r="38" spans="1:26" ht="64.5" x14ac:dyDescent="0.25">
      <c r="A38" s="150">
        <v>33</v>
      </c>
      <c r="B38" s="135" t="s">
        <v>250</v>
      </c>
      <c r="C38" s="135" t="s">
        <v>251</v>
      </c>
      <c r="D38" s="136">
        <v>43380662</v>
      </c>
      <c r="E38" s="136">
        <v>102943052</v>
      </c>
      <c r="F38" s="136">
        <v>600130151</v>
      </c>
      <c r="G38" s="33" t="s">
        <v>261</v>
      </c>
      <c r="H38" s="136" t="s">
        <v>27</v>
      </c>
      <c r="I38" s="136" t="s">
        <v>28</v>
      </c>
      <c r="J38" s="136" t="s">
        <v>253</v>
      </c>
      <c r="K38" s="39" t="s">
        <v>262</v>
      </c>
      <c r="L38" s="35">
        <v>8000000</v>
      </c>
      <c r="M38" s="35">
        <v>5600000</v>
      </c>
      <c r="N38" s="159">
        <v>2022</v>
      </c>
      <c r="O38" s="159">
        <v>2025</v>
      </c>
      <c r="P38" s="32"/>
      <c r="Q38" s="32"/>
      <c r="R38" s="32"/>
      <c r="S38" s="32"/>
      <c r="T38" s="32"/>
      <c r="U38" s="32"/>
      <c r="V38" s="32"/>
      <c r="W38" s="32" t="s">
        <v>331</v>
      </c>
      <c r="X38" s="32" t="s">
        <v>62</v>
      </c>
      <c r="Y38" s="158" t="s">
        <v>258</v>
      </c>
      <c r="Z38" s="158"/>
    </row>
    <row r="39" spans="1:26" ht="64.5" x14ac:dyDescent="0.25">
      <c r="A39" s="150">
        <v>34</v>
      </c>
      <c r="B39" s="135" t="s">
        <v>250</v>
      </c>
      <c r="C39" s="135" t="s">
        <v>251</v>
      </c>
      <c r="D39" s="136">
        <v>43380662</v>
      </c>
      <c r="E39" s="136">
        <v>102943052</v>
      </c>
      <c r="F39" s="136">
        <v>600130151</v>
      </c>
      <c r="G39" s="33" t="s">
        <v>263</v>
      </c>
      <c r="H39" s="136" t="s">
        <v>27</v>
      </c>
      <c r="I39" s="136" t="s">
        <v>28</v>
      </c>
      <c r="J39" s="136" t="s">
        <v>253</v>
      </c>
      <c r="K39" s="39" t="s">
        <v>264</v>
      </c>
      <c r="L39" s="40">
        <v>40000000</v>
      </c>
      <c r="M39" s="40">
        <v>28000000</v>
      </c>
      <c r="N39" s="159">
        <v>2024</v>
      </c>
      <c r="O39" s="159">
        <v>2027</v>
      </c>
      <c r="P39" s="32"/>
      <c r="Q39" s="32"/>
      <c r="R39" s="32"/>
      <c r="S39" s="32"/>
      <c r="T39" s="32"/>
      <c r="U39" s="32"/>
      <c r="V39" s="32" t="s">
        <v>331</v>
      </c>
      <c r="W39" s="32"/>
      <c r="X39" s="32"/>
      <c r="Y39" s="158" t="s">
        <v>258</v>
      </c>
      <c r="Z39" s="158"/>
    </row>
    <row r="40" spans="1:26" ht="62.25" customHeight="1" thickBot="1" x14ac:dyDescent="0.3">
      <c r="A40" s="152">
        <v>35</v>
      </c>
      <c r="B40" s="79" t="s">
        <v>250</v>
      </c>
      <c r="C40" s="79" t="s">
        <v>251</v>
      </c>
      <c r="D40" s="112">
        <v>43380662</v>
      </c>
      <c r="E40" s="112">
        <v>102943052</v>
      </c>
      <c r="F40" s="112">
        <v>600130151</v>
      </c>
      <c r="G40" s="79" t="s">
        <v>265</v>
      </c>
      <c r="H40" s="112" t="s">
        <v>27</v>
      </c>
      <c r="I40" s="112" t="s">
        <v>28</v>
      </c>
      <c r="J40" s="112" t="s">
        <v>253</v>
      </c>
      <c r="K40" s="160" t="s">
        <v>266</v>
      </c>
      <c r="L40" s="431">
        <v>8000000</v>
      </c>
      <c r="M40" s="431">
        <v>5600000</v>
      </c>
      <c r="N40" s="162">
        <v>2022</v>
      </c>
      <c r="O40" s="162">
        <v>2025</v>
      </c>
      <c r="P40" s="113"/>
      <c r="Q40" s="113"/>
      <c r="R40" s="113"/>
      <c r="S40" s="113"/>
      <c r="T40" s="113"/>
      <c r="U40" s="113"/>
      <c r="V40" s="113"/>
      <c r="W40" s="113"/>
      <c r="X40" s="113"/>
      <c r="Y40" s="166" t="s">
        <v>258</v>
      </c>
      <c r="Z40" s="158"/>
    </row>
    <row r="41" spans="1:26" ht="51.75" x14ac:dyDescent="0.25">
      <c r="A41" s="303">
        <v>36</v>
      </c>
      <c r="B41" s="304" t="s">
        <v>92</v>
      </c>
      <c r="C41" s="304" t="s">
        <v>93</v>
      </c>
      <c r="D41" s="305">
        <v>75021927</v>
      </c>
      <c r="E41" s="305">
        <v>102931771</v>
      </c>
      <c r="F41" s="305">
        <v>600130592</v>
      </c>
      <c r="G41" s="304" t="s">
        <v>267</v>
      </c>
      <c r="H41" s="305" t="s">
        <v>27</v>
      </c>
      <c r="I41" s="305" t="s">
        <v>28</v>
      </c>
      <c r="J41" s="305" t="s">
        <v>95</v>
      </c>
      <c r="K41" s="304" t="s">
        <v>267</v>
      </c>
      <c r="L41" s="306">
        <v>2000000</v>
      </c>
      <c r="M41" s="306">
        <v>1400000</v>
      </c>
      <c r="N41" s="307" t="s">
        <v>96</v>
      </c>
      <c r="O41" s="307" t="s">
        <v>97</v>
      </c>
      <c r="P41" s="308"/>
      <c r="Q41" s="308"/>
      <c r="R41" s="308"/>
      <c r="S41" s="308"/>
      <c r="T41" s="308" t="s">
        <v>62</v>
      </c>
      <c r="U41" s="308"/>
      <c r="V41" s="308"/>
      <c r="W41" s="308"/>
      <c r="X41" s="308"/>
      <c r="Y41" s="322" t="s">
        <v>64</v>
      </c>
      <c r="Z41" s="323" t="s">
        <v>64</v>
      </c>
    </row>
    <row r="42" spans="1:26" ht="69" customHeight="1" x14ac:dyDescent="0.25">
      <c r="A42" s="309">
        <v>37</v>
      </c>
      <c r="B42" s="304" t="s">
        <v>92</v>
      </c>
      <c r="C42" s="304" t="s">
        <v>93</v>
      </c>
      <c r="D42" s="305">
        <v>75021927</v>
      </c>
      <c r="E42" s="305">
        <v>102931771</v>
      </c>
      <c r="F42" s="305">
        <v>600130592</v>
      </c>
      <c r="G42" s="310" t="s">
        <v>268</v>
      </c>
      <c r="H42" s="305" t="s">
        <v>27</v>
      </c>
      <c r="I42" s="305" t="s">
        <v>28</v>
      </c>
      <c r="J42" s="305" t="s">
        <v>95</v>
      </c>
      <c r="K42" s="310" t="s">
        <v>268</v>
      </c>
      <c r="L42" s="311">
        <v>1000000</v>
      </c>
      <c r="M42" s="311">
        <v>700000</v>
      </c>
      <c r="N42" s="307" t="s">
        <v>96</v>
      </c>
      <c r="O42" s="329" t="s">
        <v>37</v>
      </c>
      <c r="P42" s="312" t="s">
        <v>62</v>
      </c>
      <c r="Q42" s="312"/>
      <c r="R42" s="312"/>
      <c r="S42" s="312" t="s">
        <v>62</v>
      </c>
      <c r="T42" s="312" t="s">
        <v>62</v>
      </c>
      <c r="U42" s="312"/>
      <c r="V42" s="312"/>
      <c r="W42" s="312"/>
      <c r="X42" s="312"/>
      <c r="Y42" s="323" t="s">
        <v>64</v>
      </c>
      <c r="Z42" s="323" t="s">
        <v>64</v>
      </c>
    </row>
    <row r="43" spans="1:26" ht="51.75" x14ac:dyDescent="0.25">
      <c r="A43" s="309">
        <v>38</v>
      </c>
      <c r="B43" s="304" t="s">
        <v>92</v>
      </c>
      <c r="C43" s="304" t="s">
        <v>93</v>
      </c>
      <c r="D43" s="305">
        <v>75021927</v>
      </c>
      <c r="E43" s="305">
        <v>102931771</v>
      </c>
      <c r="F43" s="305">
        <v>600130592</v>
      </c>
      <c r="G43" s="313" t="s">
        <v>433</v>
      </c>
      <c r="H43" s="305" t="s">
        <v>27</v>
      </c>
      <c r="I43" s="305" t="s">
        <v>28</v>
      </c>
      <c r="J43" s="305" t="s">
        <v>95</v>
      </c>
      <c r="K43" s="313" t="s">
        <v>433</v>
      </c>
      <c r="L43" s="311">
        <v>1000000</v>
      </c>
      <c r="M43" s="311">
        <v>700000</v>
      </c>
      <c r="N43" s="307" t="s">
        <v>96</v>
      </c>
      <c r="O43" s="329" t="s">
        <v>37</v>
      </c>
      <c r="P43" s="312"/>
      <c r="Q43" s="312"/>
      <c r="R43" s="312"/>
      <c r="S43" s="312"/>
      <c r="T43" s="312" t="s">
        <v>62</v>
      </c>
      <c r="U43" s="312"/>
      <c r="V43" s="312"/>
      <c r="W43" s="312"/>
      <c r="X43" s="312"/>
      <c r="Y43" s="323" t="s">
        <v>64</v>
      </c>
      <c r="Z43" s="323" t="s">
        <v>64</v>
      </c>
    </row>
    <row r="44" spans="1:26" ht="51.75" x14ac:dyDescent="0.25">
      <c r="A44" s="309">
        <v>39</v>
      </c>
      <c r="B44" s="304" t="s">
        <v>92</v>
      </c>
      <c r="C44" s="304" t="s">
        <v>93</v>
      </c>
      <c r="D44" s="305">
        <v>75021927</v>
      </c>
      <c r="E44" s="305">
        <v>102931771</v>
      </c>
      <c r="F44" s="305">
        <v>600130592</v>
      </c>
      <c r="G44" s="314" t="s">
        <v>269</v>
      </c>
      <c r="H44" s="305" t="s">
        <v>27</v>
      </c>
      <c r="I44" s="305" t="s">
        <v>28</v>
      </c>
      <c r="J44" s="305" t="s">
        <v>95</v>
      </c>
      <c r="K44" s="314" t="s">
        <v>269</v>
      </c>
      <c r="L44" s="311">
        <v>1000000</v>
      </c>
      <c r="M44" s="311">
        <v>700000</v>
      </c>
      <c r="N44" s="307" t="s">
        <v>96</v>
      </c>
      <c r="O44" s="329" t="s">
        <v>37</v>
      </c>
      <c r="P44" s="312"/>
      <c r="Q44" s="312"/>
      <c r="R44" s="312"/>
      <c r="S44" s="312"/>
      <c r="T44" s="312"/>
      <c r="U44" s="312"/>
      <c r="V44" s="312"/>
      <c r="W44" s="312"/>
      <c r="X44" s="312"/>
      <c r="Y44" s="323" t="s">
        <v>64</v>
      </c>
      <c r="Z44" s="323" t="s">
        <v>64</v>
      </c>
    </row>
    <row r="45" spans="1:26" ht="52.5" thickBot="1" x14ac:dyDescent="0.3">
      <c r="A45" s="315">
        <v>40</v>
      </c>
      <c r="B45" s="316" t="s">
        <v>92</v>
      </c>
      <c r="C45" s="316" t="s">
        <v>93</v>
      </c>
      <c r="D45" s="317">
        <v>75021927</v>
      </c>
      <c r="E45" s="317">
        <v>102931771</v>
      </c>
      <c r="F45" s="317">
        <v>600130592</v>
      </c>
      <c r="G45" s="318" t="s">
        <v>270</v>
      </c>
      <c r="H45" s="317" t="s">
        <v>27</v>
      </c>
      <c r="I45" s="317" t="s">
        <v>28</v>
      </c>
      <c r="J45" s="317" t="s">
        <v>95</v>
      </c>
      <c r="K45" s="318" t="s">
        <v>270</v>
      </c>
      <c r="L45" s="319">
        <v>1000000</v>
      </c>
      <c r="M45" s="319">
        <v>700000</v>
      </c>
      <c r="N45" s="320" t="s">
        <v>96</v>
      </c>
      <c r="O45" s="320" t="s">
        <v>97</v>
      </c>
      <c r="P45" s="321"/>
      <c r="Q45" s="321"/>
      <c r="R45" s="321"/>
      <c r="S45" s="321"/>
      <c r="T45" s="321" t="s">
        <v>62</v>
      </c>
      <c r="U45" s="321"/>
      <c r="V45" s="321"/>
      <c r="W45" s="321"/>
      <c r="X45" s="321"/>
      <c r="Y45" s="324" t="s">
        <v>64</v>
      </c>
      <c r="Z45" s="324" t="s">
        <v>64</v>
      </c>
    </row>
    <row r="46" spans="1:26" ht="78" customHeight="1" x14ac:dyDescent="0.25">
      <c r="A46" s="325">
        <v>41</v>
      </c>
      <c r="B46" s="247" t="s">
        <v>100</v>
      </c>
      <c r="C46" s="247" t="s">
        <v>101</v>
      </c>
      <c r="D46" s="248">
        <v>70877068</v>
      </c>
      <c r="E46" s="248">
        <v>102943133</v>
      </c>
      <c r="F46" s="248">
        <v>600130215</v>
      </c>
      <c r="G46" s="247" t="s">
        <v>271</v>
      </c>
      <c r="H46" s="248" t="s">
        <v>27</v>
      </c>
      <c r="I46" s="248" t="s">
        <v>28</v>
      </c>
      <c r="J46" s="248" t="s">
        <v>103</v>
      </c>
      <c r="K46" s="247" t="s">
        <v>272</v>
      </c>
      <c r="L46" s="449">
        <v>10000000</v>
      </c>
      <c r="M46" s="449">
        <v>7000000</v>
      </c>
      <c r="N46" s="450" t="s">
        <v>43</v>
      </c>
      <c r="O46" s="450" t="s">
        <v>81</v>
      </c>
      <c r="P46" s="253"/>
      <c r="Q46" s="253"/>
      <c r="R46" s="253"/>
      <c r="S46" s="253"/>
      <c r="T46" s="253"/>
      <c r="U46" s="253"/>
      <c r="V46" s="253" t="s">
        <v>62</v>
      </c>
      <c r="W46" s="253" t="s">
        <v>62</v>
      </c>
      <c r="X46" s="253"/>
      <c r="Y46" s="327" t="s">
        <v>273</v>
      </c>
      <c r="Z46" s="327" t="s">
        <v>49</v>
      </c>
    </row>
    <row r="47" spans="1:26" ht="39" x14ac:dyDescent="0.25">
      <c r="A47" s="246">
        <v>42</v>
      </c>
      <c r="B47" s="247" t="s">
        <v>100</v>
      </c>
      <c r="C47" s="247" t="s">
        <v>101</v>
      </c>
      <c r="D47" s="248">
        <v>70877068</v>
      </c>
      <c r="E47" s="248">
        <v>102943133</v>
      </c>
      <c r="F47" s="248">
        <v>600130215</v>
      </c>
      <c r="G47" s="203" t="s">
        <v>274</v>
      </c>
      <c r="H47" s="248" t="s">
        <v>27</v>
      </c>
      <c r="I47" s="248" t="s">
        <v>28</v>
      </c>
      <c r="J47" s="248" t="s">
        <v>103</v>
      </c>
      <c r="K47" s="203" t="s">
        <v>275</v>
      </c>
      <c r="L47" s="205">
        <v>3500000</v>
      </c>
      <c r="M47" s="205">
        <v>2450000</v>
      </c>
      <c r="N47" s="326" t="s">
        <v>38</v>
      </c>
      <c r="O47" s="326" t="s">
        <v>38</v>
      </c>
      <c r="P47" s="202"/>
      <c r="Q47" s="202"/>
      <c r="R47" s="202"/>
      <c r="S47" s="202"/>
      <c r="T47" s="202"/>
      <c r="U47" s="202"/>
      <c r="V47" s="202" t="s">
        <v>62</v>
      </c>
      <c r="W47" s="202" t="s">
        <v>62</v>
      </c>
      <c r="X47" s="202"/>
      <c r="Y47" s="328" t="s">
        <v>276</v>
      </c>
      <c r="Z47" s="328" t="s">
        <v>64</v>
      </c>
    </row>
    <row r="48" spans="1:26" ht="39" x14ac:dyDescent="0.25">
      <c r="A48" s="246">
        <v>43</v>
      </c>
      <c r="B48" s="247" t="s">
        <v>100</v>
      </c>
      <c r="C48" s="247" t="s">
        <v>101</v>
      </c>
      <c r="D48" s="248">
        <v>70877068</v>
      </c>
      <c r="E48" s="248">
        <v>102943133</v>
      </c>
      <c r="F48" s="248">
        <v>600130215</v>
      </c>
      <c r="G48" s="203" t="s">
        <v>277</v>
      </c>
      <c r="H48" s="248" t="s">
        <v>27</v>
      </c>
      <c r="I48" s="248" t="s">
        <v>28</v>
      </c>
      <c r="J48" s="248" t="s">
        <v>103</v>
      </c>
      <c r="K48" s="203" t="s">
        <v>278</v>
      </c>
      <c r="L48" s="205">
        <v>2000000</v>
      </c>
      <c r="M48" s="205">
        <v>1400000</v>
      </c>
      <c r="N48" s="326" t="s">
        <v>38</v>
      </c>
      <c r="O48" s="326" t="s">
        <v>38</v>
      </c>
      <c r="P48" s="202"/>
      <c r="Q48" s="202"/>
      <c r="R48" s="202"/>
      <c r="S48" s="202"/>
      <c r="T48" s="202"/>
      <c r="U48" s="202"/>
      <c r="V48" s="202" t="s">
        <v>62</v>
      </c>
      <c r="W48" s="202" t="s">
        <v>62</v>
      </c>
      <c r="X48" s="202"/>
      <c r="Y48" s="328" t="s">
        <v>276</v>
      </c>
      <c r="Z48" s="328" t="s">
        <v>64</v>
      </c>
    </row>
    <row r="49" spans="1:26" ht="39" x14ac:dyDescent="0.25">
      <c r="A49" s="246">
        <v>44</v>
      </c>
      <c r="B49" s="247" t="s">
        <v>100</v>
      </c>
      <c r="C49" s="247" t="s">
        <v>101</v>
      </c>
      <c r="D49" s="248">
        <v>70877068</v>
      </c>
      <c r="E49" s="248">
        <v>102943133</v>
      </c>
      <c r="F49" s="248">
        <v>600130215</v>
      </c>
      <c r="G49" s="203" t="s">
        <v>282</v>
      </c>
      <c r="H49" s="248" t="s">
        <v>27</v>
      </c>
      <c r="I49" s="248" t="s">
        <v>28</v>
      </c>
      <c r="J49" s="248" t="s">
        <v>103</v>
      </c>
      <c r="K49" s="203" t="s">
        <v>283</v>
      </c>
      <c r="L49" s="205">
        <v>5000000</v>
      </c>
      <c r="M49" s="205">
        <v>3500000</v>
      </c>
      <c r="N49" s="326" t="s">
        <v>38</v>
      </c>
      <c r="O49" s="326" t="s">
        <v>38</v>
      </c>
      <c r="P49" s="202"/>
      <c r="Q49" s="202"/>
      <c r="R49" s="202"/>
      <c r="S49" s="202"/>
      <c r="T49" s="202"/>
      <c r="U49" s="202"/>
      <c r="V49" s="202"/>
      <c r="W49" s="202"/>
      <c r="X49" s="202"/>
      <c r="Y49" s="328" t="s">
        <v>276</v>
      </c>
      <c r="Z49" s="328" t="s">
        <v>64</v>
      </c>
    </row>
    <row r="50" spans="1:26" ht="39" x14ac:dyDescent="0.25">
      <c r="A50" s="246">
        <v>45</v>
      </c>
      <c r="B50" s="247" t="s">
        <v>100</v>
      </c>
      <c r="C50" s="247" t="s">
        <v>101</v>
      </c>
      <c r="D50" s="248">
        <v>70877068</v>
      </c>
      <c r="E50" s="248">
        <v>102943133</v>
      </c>
      <c r="F50" s="248">
        <v>600130215</v>
      </c>
      <c r="G50" s="203" t="s">
        <v>284</v>
      </c>
      <c r="H50" s="248" t="s">
        <v>27</v>
      </c>
      <c r="I50" s="248" t="s">
        <v>28</v>
      </c>
      <c r="J50" s="248" t="s">
        <v>103</v>
      </c>
      <c r="K50" s="203" t="s">
        <v>285</v>
      </c>
      <c r="L50" s="205">
        <v>3000000</v>
      </c>
      <c r="M50" s="205">
        <v>2100000</v>
      </c>
      <c r="N50" s="326" t="s">
        <v>38</v>
      </c>
      <c r="O50" s="326" t="s">
        <v>38</v>
      </c>
      <c r="P50" s="202"/>
      <c r="Q50" s="202" t="s">
        <v>62</v>
      </c>
      <c r="R50" s="202"/>
      <c r="S50" s="202"/>
      <c r="T50" s="202"/>
      <c r="U50" s="202"/>
      <c r="V50" s="202" t="s">
        <v>62</v>
      </c>
      <c r="W50" s="202" t="s">
        <v>62</v>
      </c>
      <c r="X50" s="202"/>
      <c r="Y50" s="328" t="s">
        <v>276</v>
      </c>
      <c r="Z50" s="328" t="s">
        <v>64</v>
      </c>
    </row>
    <row r="51" spans="1:26" ht="90" x14ac:dyDescent="0.25">
      <c r="A51" s="330">
        <v>46</v>
      </c>
      <c r="B51" s="331" t="s">
        <v>100</v>
      </c>
      <c r="C51" s="331" t="s">
        <v>101</v>
      </c>
      <c r="D51" s="332">
        <v>70877068</v>
      </c>
      <c r="E51" s="332">
        <v>102943133</v>
      </c>
      <c r="F51" s="332">
        <v>600130215</v>
      </c>
      <c r="G51" s="331" t="s">
        <v>358</v>
      </c>
      <c r="H51" s="332" t="s">
        <v>27</v>
      </c>
      <c r="I51" s="332" t="s">
        <v>28</v>
      </c>
      <c r="J51" s="332" t="s">
        <v>103</v>
      </c>
      <c r="K51" s="331" t="s">
        <v>358</v>
      </c>
      <c r="L51" s="451">
        <v>5000000</v>
      </c>
      <c r="M51" s="451">
        <v>3500000</v>
      </c>
      <c r="N51" s="452" t="s">
        <v>38</v>
      </c>
      <c r="O51" s="452" t="s">
        <v>38</v>
      </c>
      <c r="P51" s="334"/>
      <c r="Q51" s="334"/>
      <c r="R51" s="334" t="s">
        <v>62</v>
      </c>
      <c r="S51" s="334" t="s">
        <v>62</v>
      </c>
      <c r="T51" s="334"/>
      <c r="U51" s="334"/>
      <c r="V51" s="334" t="s">
        <v>62</v>
      </c>
      <c r="W51" s="334" t="s">
        <v>62</v>
      </c>
      <c r="X51" s="334" t="s">
        <v>62</v>
      </c>
      <c r="Y51" s="335" t="s">
        <v>276</v>
      </c>
      <c r="Z51" s="335" t="s">
        <v>64</v>
      </c>
    </row>
    <row r="52" spans="1:26" ht="51.75" x14ac:dyDescent="0.25">
      <c r="A52" s="246">
        <v>47</v>
      </c>
      <c r="B52" s="331" t="s">
        <v>100</v>
      </c>
      <c r="C52" s="331" t="s">
        <v>101</v>
      </c>
      <c r="D52" s="332">
        <v>70877068</v>
      </c>
      <c r="E52" s="332">
        <v>102943133</v>
      </c>
      <c r="F52" s="332">
        <v>600130215</v>
      </c>
      <c r="G52" s="203" t="s">
        <v>359</v>
      </c>
      <c r="H52" s="332" t="s">
        <v>27</v>
      </c>
      <c r="I52" s="332" t="s">
        <v>28</v>
      </c>
      <c r="J52" s="332" t="s">
        <v>103</v>
      </c>
      <c r="K52" s="203" t="s">
        <v>360</v>
      </c>
      <c r="L52" s="451">
        <v>5000000</v>
      </c>
      <c r="M52" s="451">
        <v>3500000</v>
      </c>
      <c r="N52" s="326" t="s">
        <v>43</v>
      </c>
      <c r="O52" s="326" t="s">
        <v>81</v>
      </c>
      <c r="P52" s="202"/>
      <c r="Q52" s="202"/>
      <c r="R52" s="202"/>
      <c r="S52" s="202" t="s">
        <v>62</v>
      </c>
      <c r="T52" s="202"/>
      <c r="U52" s="202"/>
      <c r="V52" s="202"/>
      <c r="W52" s="202"/>
      <c r="X52" s="202"/>
      <c r="Y52" s="328" t="s">
        <v>276</v>
      </c>
      <c r="Z52" s="328" t="s">
        <v>64</v>
      </c>
    </row>
    <row r="53" spans="1:26" ht="51.75" x14ac:dyDescent="0.25">
      <c r="A53" s="246">
        <v>48</v>
      </c>
      <c r="B53" s="331" t="s">
        <v>100</v>
      </c>
      <c r="C53" s="331" t="s">
        <v>101</v>
      </c>
      <c r="D53" s="332">
        <v>70877068</v>
      </c>
      <c r="E53" s="332">
        <v>102943133</v>
      </c>
      <c r="F53" s="332">
        <v>600130215</v>
      </c>
      <c r="G53" s="203" t="s">
        <v>361</v>
      </c>
      <c r="H53" s="332" t="s">
        <v>27</v>
      </c>
      <c r="I53" s="332" t="s">
        <v>28</v>
      </c>
      <c r="J53" s="332" t="s">
        <v>103</v>
      </c>
      <c r="K53" s="203" t="s">
        <v>362</v>
      </c>
      <c r="L53" s="451">
        <v>5000000</v>
      </c>
      <c r="M53" s="451">
        <v>3500000</v>
      </c>
      <c r="N53" s="326" t="s">
        <v>43</v>
      </c>
      <c r="O53" s="326" t="s">
        <v>81</v>
      </c>
      <c r="P53" s="202"/>
      <c r="Q53" s="202" t="s">
        <v>62</v>
      </c>
      <c r="R53" s="202"/>
      <c r="S53" s="202" t="s">
        <v>62</v>
      </c>
      <c r="T53" s="202"/>
      <c r="U53" s="202"/>
      <c r="V53" s="202"/>
      <c r="W53" s="202"/>
      <c r="X53" s="202"/>
      <c r="Y53" s="328" t="s">
        <v>276</v>
      </c>
      <c r="Z53" s="328" t="s">
        <v>64</v>
      </c>
    </row>
    <row r="54" spans="1:26" ht="64.5" x14ac:dyDescent="0.25">
      <c r="A54" s="246">
        <v>49</v>
      </c>
      <c r="B54" s="331" t="s">
        <v>100</v>
      </c>
      <c r="C54" s="331" t="s">
        <v>101</v>
      </c>
      <c r="D54" s="332">
        <v>70877068</v>
      </c>
      <c r="E54" s="332">
        <v>102943133</v>
      </c>
      <c r="F54" s="332">
        <v>600130215</v>
      </c>
      <c r="G54" s="203" t="s">
        <v>363</v>
      </c>
      <c r="H54" s="204" t="s">
        <v>27</v>
      </c>
      <c r="I54" s="204" t="s">
        <v>28</v>
      </c>
      <c r="J54" s="204" t="s">
        <v>103</v>
      </c>
      <c r="K54" s="203" t="s">
        <v>364</v>
      </c>
      <c r="L54" s="205">
        <v>5000000</v>
      </c>
      <c r="M54" s="205">
        <v>3500000</v>
      </c>
      <c r="N54" s="326" t="s">
        <v>43</v>
      </c>
      <c r="O54" s="326" t="s">
        <v>81</v>
      </c>
      <c r="P54" s="202"/>
      <c r="Q54" s="202" t="s">
        <v>62</v>
      </c>
      <c r="R54" s="202"/>
      <c r="S54" s="202" t="s">
        <v>62</v>
      </c>
      <c r="T54" s="202"/>
      <c r="U54" s="202"/>
      <c r="V54" s="202"/>
      <c r="W54" s="202"/>
      <c r="X54" s="202"/>
      <c r="Y54" s="328" t="s">
        <v>276</v>
      </c>
      <c r="Z54" s="328" t="s">
        <v>64</v>
      </c>
    </row>
    <row r="55" spans="1:26" ht="39" x14ac:dyDescent="0.25">
      <c r="A55" s="325">
        <v>50</v>
      </c>
      <c r="B55" s="331" t="s">
        <v>100</v>
      </c>
      <c r="C55" s="331" t="s">
        <v>101</v>
      </c>
      <c r="D55" s="332">
        <v>70877068</v>
      </c>
      <c r="E55" s="332">
        <v>102943133</v>
      </c>
      <c r="F55" s="332">
        <v>600130215</v>
      </c>
      <c r="G55" s="203" t="s">
        <v>365</v>
      </c>
      <c r="H55" s="204" t="s">
        <v>27</v>
      </c>
      <c r="I55" s="204" t="s">
        <v>28</v>
      </c>
      <c r="J55" s="204" t="s">
        <v>103</v>
      </c>
      <c r="K55" s="247" t="s">
        <v>366</v>
      </c>
      <c r="L55" s="205">
        <v>5000000</v>
      </c>
      <c r="M55" s="205">
        <v>3500000</v>
      </c>
      <c r="N55" s="326" t="s">
        <v>43</v>
      </c>
      <c r="O55" s="326" t="s">
        <v>81</v>
      </c>
      <c r="P55" s="253"/>
      <c r="Q55" s="253"/>
      <c r="R55" s="253"/>
      <c r="S55" s="253" t="s">
        <v>62</v>
      </c>
      <c r="T55" s="253"/>
      <c r="U55" s="253"/>
      <c r="V55" s="253"/>
      <c r="W55" s="253"/>
      <c r="X55" s="253"/>
      <c r="Y55" s="328" t="s">
        <v>276</v>
      </c>
      <c r="Z55" s="328" t="s">
        <v>64</v>
      </c>
    </row>
    <row r="56" spans="1:26" ht="51.75" x14ac:dyDescent="0.25">
      <c r="A56" s="325">
        <v>51</v>
      </c>
      <c r="B56" s="331" t="s">
        <v>100</v>
      </c>
      <c r="C56" s="331" t="s">
        <v>101</v>
      </c>
      <c r="D56" s="332">
        <v>70877068</v>
      </c>
      <c r="E56" s="332">
        <v>102943133</v>
      </c>
      <c r="F56" s="332">
        <v>600130215</v>
      </c>
      <c r="G56" s="247" t="s">
        <v>367</v>
      </c>
      <c r="H56" s="204" t="s">
        <v>27</v>
      </c>
      <c r="I56" s="204" t="s">
        <v>28</v>
      </c>
      <c r="J56" s="204" t="s">
        <v>103</v>
      </c>
      <c r="K56" s="247" t="s">
        <v>368</v>
      </c>
      <c r="L56" s="205">
        <v>5000000</v>
      </c>
      <c r="M56" s="205">
        <v>3500000</v>
      </c>
      <c r="N56" s="326" t="s">
        <v>43</v>
      </c>
      <c r="O56" s="326" t="s">
        <v>81</v>
      </c>
      <c r="P56" s="253"/>
      <c r="Q56" s="253"/>
      <c r="R56" s="253"/>
      <c r="S56" s="253" t="s">
        <v>62</v>
      </c>
      <c r="T56" s="253"/>
      <c r="U56" s="253"/>
      <c r="V56" s="253" t="s">
        <v>62</v>
      </c>
      <c r="W56" s="253" t="s">
        <v>62</v>
      </c>
      <c r="X56" s="253"/>
      <c r="Y56" s="328" t="s">
        <v>276</v>
      </c>
      <c r="Z56" s="328" t="s">
        <v>64</v>
      </c>
    </row>
    <row r="57" spans="1:26" ht="66" customHeight="1" x14ac:dyDescent="0.25">
      <c r="A57" s="325">
        <v>52</v>
      </c>
      <c r="B57" s="331" t="s">
        <v>100</v>
      </c>
      <c r="C57" s="331" t="s">
        <v>101</v>
      </c>
      <c r="D57" s="332">
        <v>70877068</v>
      </c>
      <c r="E57" s="332">
        <v>102943133</v>
      </c>
      <c r="F57" s="332">
        <v>600130215</v>
      </c>
      <c r="G57" s="247" t="s">
        <v>369</v>
      </c>
      <c r="H57" s="204" t="s">
        <v>27</v>
      </c>
      <c r="I57" s="204" t="s">
        <v>28</v>
      </c>
      <c r="J57" s="204" t="s">
        <v>103</v>
      </c>
      <c r="K57" s="247" t="s">
        <v>369</v>
      </c>
      <c r="L57" s="449">
        <v>3000000</v>
      </c>
      <c r="M57" s="449">
        <v>2100000</v>
      </c>
      <c r="N57" s="450" t="s">
        <v>38</v>
      </c>
      <c r="O57" s="450" t="s">
        <v>38</v>
      </c>
      <c r="P57" s="253"/>
      <c r="Q57" s="253"/>
      <c r="R57" s="253"/>
      <c r="S57" s="253"/>
      <c r="T57" s="253"/>
      <c r="U57" s="253"/>
      <c r="V57" s="253" t="s">
        <v>62</v>
      </c>
      <c r="W57" s="253"/>
      <c r="X57" s="253"/>
      <c r="Y57" s="328" t="s">
        <v>276</v>
      </c>
      <c r="Z57" s="328" t="s">
        <v>64</v>
      </c>
    </row>
    <row r="58" spans="1:26" ht="39" x14ac:dyDescent="0.25">
      <c r="A58" s="325">
        <v>53</v>
      </c>
      <c r="B58" s="331" t="s">
        <v>100</v>
      </c>
      <c r="C58" s="331" t="s">
        <v>101</v>
      </c>
      <c r="D58" s="332">
        <v>70877068</v>
      </c>
      <c r="E58" s="332">
        <v>102943133</v>
      </c>
      <c r="F58" s="332">
        <v>600130215</v>
      </c>
      <c r="G58" s="247" t="s">
        <v>370</v>
      </c>
      <c r="H58" s="204" t="s">
        <v>27</v>
      </c>
      <c r="I58" s="204" t="s">
        <v>28</v>
      </c>
      <c r="J58" s="204" t="s">
        <v>103</v>
      </c>
      <c r="K58" s="247" t="s">
        <v>370</v>
      </c>
      <c r="L58" s="449">
        <v>1500000</v>
      </c>
      <c r="M58" s="449">
        <v>1050000</v>
      </c>
      <c r="N58" s="450" t="s">
        <v>38</v>
      </c>
      <c r="O58" s="450" t="s">
        <v>38</v>
      </c>
      <c r="P58" s="253"/>
      <c r="Q58" s="253"/>
      <c r="R58" s="253"/>
      <c r="S58" s="253"/>
      <c r="T58" s="253"/>
      <c r="U58" s="253"/>
      <c r="V58" s="253" t="s">
        <v>62</v>
      </c>
      <c r="W58" s="253"/>
      <c r="X58" s="253"/>
      <c r="Y58" s="328" t="s">
        <v>276</v>
      </c>
      <c r="Z58" s="328" t="s">
        <v>64</v>
      </c>
    </row>
    <row r="59" spans="1:26" ht="67.5" customHeight="1" x14ac:dyDescent="0.25">
      <c r="A59" s="246">
        <v>54</v>
      </c>
      <c r="B59" s="203" t="s">
        <v>100</v>
      </c>
      <c r="C59" s="203" t="s">
        <v>101</v>
      </c>
      <c r="D59" s="204">
        <v>70877068</v>
      </c>
      <c r="E59" s="204">
        <v>102943133</v>
      </c>
      <c r="F59" s="204">
        <v>600130215</v>
      </c>
      <c r="G59" s="203" t="s">
        <v>371</v>
      </c>
      <c r="H59" s="204" t="s">
        <v>27</v>
      </c>
      <c r="I59" s="204" t="s">
        <v>28</v>
      </c>
      <c r="J59" s="204" t="s">
        <v>103</v>
      </c>
      <c r="K59" s="203" t="s">
        <v>371</v>
      </c>
      <c r="L59" s="205">
        <v>10000000</v>
      </c>
      <c r="M59" s="205">
        <v>7000000</v>
      </c>
      <c r="N59" s="326" t="s">
        <v>37</v>
      </c>
      <c r="O59" s="326" t="s">
        <v>37</v>
      </c>
      <c r="P59" s="202"/>
      <c r="Q59" s="202"/>
      <c r="R59" s="202"/>
      <c r="S59" s="202"/>
      <c r="T59" s="202"/>
      <c r="U59" s="202"/>
      <c r="V59" s="202" t="s">
        <v>62</v>
      </c>
      <c r="W59" s="253"/>
      <c r="X59" s="253"/>
      <c r="Y59" s="327" t="s">
        <v>372</v>
      </c>
      <c r="Z59" s="327" t="s">
        <v>49</v>
      </c>
    </row>
    <row r="60" spans="1:26" ht="67.5" customHeight="1" thickBot="1" x14ac:dyDescent="0.3">
      <c r="A60" s="254">
        <v>55</v>
      </c>
      <c r="B60" s="255" t="s">
        <v>100</v>
      </c>
      <c r="C60" s="255" t="s">
        <v>101</v>
      </c>
      <c r="D60" s="256">
        <v>70877068</v>
      </c>
      <c r="E60" s="256">
        <v>102943133</v>
      </c>
      <c r="F60" s="256">
        <v>600130215</v>
      </c>
      <c r="G60" s="403" t="s">
        <v>434</v>
      </c>
      <c r="H60" s="404" t="s">
        <v>27</v>
      </c>
      <c r="I60" s="404" t="s">
        <v>28</v>
      </c>
      <c r="J60" s="404" t="s">
        <v>103</v>
      </c>
      <c r="K60" s="403" t="s">
        <v>434</v>
      </c>
      <c r="L60" s="405">
        <v>1000000</v>
      </c>
      <c r="M60" s="405">
        <v>700000</v>
      </c>
      <c r="N60" s="454" t="s">
        <v>43</v>
      </c>
      <c r="O60" s="454" t="s">
        <v>81</v>
      </c>
      <c r="P60" s="259"/>
      <c r="Q60" s="259"/>
      <c r="R60" s="259" t="s">
        <v>62</v>
      </c>
      <c r="S60" s="259"/>
      <c r="T60" s="259"/>
      <c r="U60" s="259"/>
      <c r="V60" s="259" t="s">
        <v>62</v>
      </c>
      <c r="W60" s="259" t="s">
        <v>62</v>
      </c>
      <c r="X60" s="259"/>
      <c r="Y60" s="453"/>
      <c r="Z60" s="453"/>
    </row>
    <row r="61" spans="1:26" ht="52.5" customHeight="1" x14ac:dyDescent="0.25">
      <c r="A61" s="153">
        <v>56</v>
      </c>
      <c r="B61" s="135" t="s">
        <v>286</v>
      </c>
      <c r="C61" s="135" t="s">
        <v>287</v>
      </c>
      <c r="D61" s="136">
        <v>75021986</v>
      </c>
      <c r="E61" s="136">
        <v>102931496</v>
      </c>
      <c r="F61" s="136">
        <v>650015533</v>
      </c>
      <c r="G61" s="135" t="s">
        <v>263</v>
      </c>
      <c r="H61" s="136" t="s">
        <v>27</v>
      </c>
      <c r="I61" s="136" t="s">
        <v>28</v>
      </c>
      <c r="J61" s="136" t="s">
        <v>288</v>
      </c>
      <c r="K61" s="135" t="s">
        <v>263</v>
      </c>
      <c r="L61" s="188">
        <v>45400000</v>
      </c>
      <c r="M61" s="188">
        <v>31780000</v>
      </c>
      <c r="N61" s="329" t="s">
        <v>74</v>
      </c>
      <c r="O61" s="329" t="s">
        <v>435</v>
      </c>
      <c r="P61" s="134"/>
      <c r="Q61" s="134"/>
      <c r="R61" s="134"/>
      <c r="S61" s="134"/>
      <c r="T61" s="134"/>
      <c r="U61" s="134"/>
      <c r="V61" s="134"/>
      <c r="W61" s="134"/>
      <c r="X61" s="134"/>
      <c r="Y61" s="163" t="s">
        <v>436</v>
      </c>
      <c r="Z61" s="163"/>
    </row>
    <row r="62" spans="1:26" ht="52.5" customHeight="1" x14ac:dyDescent="0.25">
      <c r="A62" s="153">
        <v>57</v>
      </c>
      <c r="B62" s="135" t="s">
        <v>286</v>
      </c>
      <c r="C62" s="135" t="s">
        <v>287</v>
      </c>
      <c r="D62" s="136">
        <v>75021986</v>
      </c>
      <c r="E62" s="136">
        <v>102931496</v>
      </c>
      <c r="F62" s="136">
        <v>650015533</v>
      </c>
      <c r="G62" s="465" t="s">
        <v>438</v>
      </c>
      <c r="H62" s="457" t="s">
        <v>27</v>
      </c>
      <c r="I62" s="457" t="s">
        <v>28</v>
      </c>
      <c r="J62" s="457" t="s">
        <v>288</v>
      </c>
      <c r="K62" s="465" t="s">
        <v>438</v>
      </c>
      <c r="L62" s="188">
        <v>10100000</v>
      </c>
      <c r="M62" s="188">
        <v>7070000</v>
      </c>
      <c r="N62" s="329" t="s">
        <v>74</v>
      </c>
      <c r="O62" s="329" t="s">
        <v>435</v>
      </c>
      <c r="P62" s="134"/>
      <c r="Q62" s="134" t="s">
        <v>62</v>
      </c>
      <c r="R62" s="134" t="s">
        <v>62</v>
      </c>
      <c r="S62" s="134" t="s">
        <v>62</v>
      </c>
      <c r="T62" s="134" t="s">
        <v>62</v>
      </c>
      <c r="U62" s="134"/>
      <c r="V62" s="134"/>
      <c r="W62" s="134"/>
      <c r="X62" s="134"/>
      <c r="Y62" s="163" t="s">
        <v>436</v>
      </c>
      <c r="Z62" s="163"/>
    </row>
    <row r="63" spans="1:26" ht="51.75" x14ac:dyDescent="0.25">
      <c r="A63" s="150">
        <v>58</v>
      </c>
      <c r="B63" s="460" t="s">
        <v>286</v>
      </c>
      <c r="C63" s="460" t="s">
        <v>287</v>
      </c>
      <c r="D63" s="461">
        <v>75021986</v>
      </c>
      <c r="E63" s="461">
        <v>102931496</v>
      </c>
      <c r="F63" s="461">
        <v>650015533</v>
      </c>
      <c r="G63" s="462" t="s">
        <v>290</v>
      </c>
      <c r="H63" s="461" t="s">
        <v>27</v>
      </c>
      <c r="I63" s="461" t="s">
        <v>28</v>
      </c>
      <c r="J63" s="461" t="s">
        <v>288</v>
      </c>
      <c r="K63" s="462" t="s">
        <v>291</v>
      </c>
      <c r="L63" s="463">
        <v>300000</v>
      </c>
      <c r="M63" s="463">
        <v>210000</v>
      </c>
      <c r="N63" s="464" t="s">
        <v>292</v>
      </c>
      <c r="O63" s="464" t="s">
        <v>293</v>
      </c>
      <c r="P63" s="32"/>
      <c r="Q63" s="32" t="s">
        <v>62</v>
      </c>
      <c r="R63" s="32" t="s">
        <v>62</v>
      </c>
      <c r="S63" s="32"/>
      <c r="T63" s="32"/>
      <c r="U63" s="32"/>
      <c r="V63" s="32"/>
      <c r="W63" s="32" t="s">
        <v>62</v>
      </c>
      <c r="X63" s="32"/>
      <c r="Y63" s="158" t="s">
        <v>294</v>
      </c>
      <c r="Z63" s="158" t="s">
        <v>64</v>
      </c>
    </row>
    <row r="64" spans="1:26" ht="51.75" x14ac:dyDescent="0.25">
      <c r="A64" s="456">
        <v>59</v>
      </c>
      <c r="B64" s="135" t="s">
        <v>286</v>
      </c>
      <c r="C64" s="135" t="s">
        <v>287</v>
      </c>
      <c r="D64" s="136">
        <v>75021986</v>
      </c>
      <c r="E64" s="136">
        <v>102931496</v>
      </c>
      <c r="F64" s="136">
        <v>650015533</v>
      </c>
      <c r="G64" s="408" t="s">
        <v>437</v>
      </c>
      <c r="H64" s="457" t="s">
        <v>27</v>
      </c>
      <c r="I64" s="457" t="s">
        <v>28</v>
      </c>
      <c r="J64" s="457" t="s">
        <v>288</v>
      </c>
      <c r="K64" s="408" t="s">
        <v>437</v>
      </c>
      <c r="L64" s="458">
        <v>6500000</v>
      </c>
      <c r="M64" s="458">
        <v>4550000</v>
      </c>
      <c r="N64" s="459" t="s">
        <v>74</v>
      </c>
      <c r="O64" s="459" t="s">
        <v>435</v>
      </c>
      <c r="P64" s="164"/>
      <c r="Q64" s="164"/>
      <c r="R64" s="164"/>
      <c r="S64" s="164"/>
      <c r="T64" s="164"/>
      <c r="U64" s="164"/>
      <c r="V64" s="164"/>
      <c r="W64" s="164"/>
      <c r="X64" s="164"/>
      <c r="Y64" s="165" t="s">
        <v>436</v>
      </c>
      <c r="Z64" s="165"/>
    </row>
    <row r="65" spans="1:26" ht="52.5" thickBot="1" x14ac:dyDescent="0.3">
      <c r="A65" s="152">
        <v>60</v>
      </c>
      <c r="B65" s="79" t="s">
        <v>286</v>
      </c>
      <c r="C65" s="79" t="s">
        <v>287</v>
      </c>
      <c r="D65" s="112">
        <v>75021986</v>
      </c>
      <c r="E65" s="112">
        <v>102931496</v>
      </c>
      <c r="F65" s="112">
        <v>650015533</v>
      </c>
      <c r="G65" s="79" t="s">
        <v>295</v>
      </c>
      <c r="H65" s="112" t="s">
        <v>27</v>
      </c>
      <c r="I65" s="112" t="s">
        <v>28</v>
      </c>
      <c r="J65" s="112" t="s">
        <v>288</v>
      </c>
      <c r="K65" s="79" t="s">
        <v>295</v>
      </c>
      <c r="L65" s="161">
        <v>3000000</v>
      </c>
      <c r="M65" s="161">
        <v>2100000</v>
      </c>
      <c r="N65" s="168"/>
      <c r="O65" s="168" t="s">
        <v>97</v>
      </c>
      <c r="P65" s="113"/>
      <c r="Q65" s="113"/>
      <c r="R65" s="113"/>
      <c r="S65" s="113"/>
      <c r="T65" s="113"/>
      <c r="U65" s="113"/>
      <c r="V65" s="113"/>
      <c r="W65" s="113" t="s">
        <v>62</v>
      </c>
      <c r="X65" s="113"/>
      <c r="Y65" s="455" t="s">
        <v>289</v>
      </c>
      <c r="Z65" s="166" t="s">
        <v>64</v>
      </c>
    </row>
    <row r="66" spans="1:26" ht="52.5" thickBot="1" x14ac:dyDescent="0.3">
      <c r="A66" s="466">
        <v>61</v>
      </c>
      <c r="B66" s="467" t="s">
        <v>296</v>
      </c>
      <c r="C66" s="467"/>
      <c r="D66" s="468">
        <v>9914889</v>
      </c>
      <c r="E66" s="468">
        <v>181119315</v>
      </c>
      <c r="F66" s="468">
        <v>691014680</v>
      </c>
      <c r="G66" s="467" t="s">
        <v>297</v>
      </c>
      <c r="H66" s="468" t="s">
        <v>27</v>
      </c>
      <c r="I66" s="468" t="s">
        <v>28</v>
      </c>
      <c r="J66" s="468" t="s">
        <v>41</v>
      </c>
      <c r="K66" s="467" t="s">
        <v>297</v>
      </c>
      <c r="L66" s="469">
        <v>350000</v>
      </c>
      <c r="M66" s="469">
        <v>245000</v>
      </c>
      <c r="N66" s="470" t="s">
        <v>37</v>
      </c>
      <c r="O66" s="470" t="s">
        <v>38</v>
      </c>
      <c r="P66" s="471" t="s">
        <v>62</v>
      </c>
      <c r="Q66" s="471"/>
      <c r="R66" s="471"/>
      <c r="S66" s="471" t="s">
        <v>62</v>
      </c>
      <c r="T66" s="471"/>
      <c r="U66" s="471"/>
      <c r="V66" s="471"/>
      <c r="W66" s="471"/>
      <c r="X66" s="471"/>
      <c r="Y66" s="472"/>
      <c r="Z66" s="472"/>
    </row>
    <row r="67" spans="1:26" ht="79.5" customHeight="1" x14ac:dyDescent="0.25">
      <c r="A67" s="336">
        <v>62</v>
      </c>
      <c r="B67" s="337" t="s">
        <v>120</v>
      </c>
      <c r="C67" s="337" t="s">
        <v>112</v>
      </c>
      <c r="D67" s="338">
        <v>70993122</v>
      </c>
      <c r="E67" s="338">
        <v>102931879</v>
      </c>
      <c r="F67" s="338">
        <v>600130665</v>
      </c>
      <c r="G67" s="337" t="s">
        <v>290</v>
      </c>
      <c r="H67" s="338" t="s">
        <v>27</v>
      </c>
      <c r="I67" s="338" t="s">
        <v>28</v>
      </c>
      <c r="J67" s="337" t="s">
        <v>121</v>
      </c>
      <c r="K67" s="337" t="s">
        <v>298</v>
      </c>
      <c r="L67" s="339">
        <v>1000000</v>
      </c>
      <c r="M67" s="339">
        <v>700000</v>
      </c>
      <c r="N67" s="340" t="s">
        <v>37</v>
      </c>
      <c r="O67" s="340" t="s">
        <v>43</v>
      </c>
      <c r="P67" s="341"/>
      <c r="Q67" s="341" t="s">
        <v>62</v>
      </c>
      <c r="R67" s="341" t="s">
        <v>62</v>
      </c>
      <c r="S67" s="341"/>
      <c r="T67" s="341"/>
      <c r="U67" s="341"/>
      <c r="V67" s="341" t="s">
        <v>62</v>
      </c>
      <c r="W67" s="134"/>
      <c r="X67" s="134"/>
      <c r="Y67" s="163"/>
      <c r="Z67" s="163"/>
    </row>
    <row r="68" spans="1:26" ht="78.75" customHeight="1" x14ac:dyDescent="0.25">
      <c r="A68" s="342">
        <v>63</v>
      </c>
      <c r="B68" s="337" t="s">
        <v>120</v>
      </c>
      <c r="C68" s="337" t="s">
        <v>112</v>
      </c>
      <c r="D68" s="338">
        <v>70993122</v>
      </c>
      <c r="E68" s="338">
        <v>102931879</v>
      </c>
      <c r="F68" s="338">
        <v>600130665</v>
      </c>
      <c r="G68" s="343" t="s">
        <v>299</v>
      </c>
      <c r="H68" s="338" t="s">
        <v>27</v>
      </c>
      <c r="I68" s="338" t="s">
        <v>28</v>
      </c>
      <c r="J68" s="337" t="s">
        <v>121</v>
      </c>
      <c r="K68" s="343" t="s">
        <v>300</v>
      </c>
      <c r="L68" s="344">
        <v>5000000</v>
      </c>
      <c r="M68" s="344">
        <v>3500000</v>
      </c>
      <c r="N68" s="345" t="s">
        <v>43</v>
      </c>
      <c r="O68" s="345" t="s">
        <v>74</v>
      </c>
      <c r="P68" s="346" t="s">
        <v>62</v>
      </c>
      <c r="Q68" s="346"/>
      <c r="R68" s="346"/>
      <c r="S68" s="346" t="s">
        <v>62</v>
      </c>
      <c r="T68" s="346" t="s">
        <v>62</v>
      </c>
      <c r="U68" s="346"/>
      <c r="V68" s="346"/>
      <c r="W68" s="32"/>
      <c r="X68" s="32" t="s">
        <v>62</v>
      </c>
      <c r="Y68" s="158"/>
      <c r="Z68" s="158"/>
    </row>
    <row r="69" spans="1:26" ht="102.75" customHeight="1" x14ac:dyDescent="0.25">
      <c r="A69" s="353">
        <v>64</v>
      </c>
      <c r="B69" s="337" t="s">
        <v>120</v>
      </c>
      <c r="C69" s="337" t="s">
        <v>112</v>
      </c>
      <c r="D69" s="338">
        <v>70993122</v>
      </c>
      <c r="E69" s="338">
        <v>102931879</v>
      </c>
      <c r="F69" s="338">
        <v>600130665</v>
      </c>
      <c r="G69" s="473" t="s">
        <v>373</v>
      </c>
      <c r="H69" s="338" t="s">
        <v>27</v>
      </c>
      <c r="I69" s="338" t="s">
        <v>28</v>
      </c>
      <c r="J69" s="337" t="s">
        <v>121</v>
      </c>
      <c r="K69" s="473" t="s">
        <v>373</v>
      </c>
      <c r="L69" s="474">
        <v>7000000</v>
      </c>
      <c r="M69" s="474">
        <v>4900000</v>
      </c>
      <c r="N69" s="475" t="s">
        <v>43</v>
      </c>
      <c r="O69" s="475" t="s">
        <v>38</v>
      </c>
      <c r="P69" s="476"/>
      <c r="Q69" s="476" t="s">
        <v>62</v>
      </c>
      <c r="R69" s="476"/>
      <c r="S69" s="476"/>
      <c r="T69" s="476"/>
      <c r="U69" s="354"/>
      <c r="V69" s="354" t="s">
        <v>62</v>
      </c>
      <c r="W69" s="354"/>
      <c r="X69" s="354"/>
      <c r="Y69" s="355" t="s">
        <v>374</v>
      </c>
      <c r="Z69" s="355" t="s">
        <v>306</v>
      </c>
    </row>
    <row r="70" spans="1:26" ht="78" customHeight="1" thickBot="1" x14ac:dyDescent="0.3">
      <c r="A70" s="347">
        <v>65</v>
      </c>
      <c r="B70" s="348" t="s">
        <v>120</v>
      </c>
      <c r="C70" s="348" t="s">
        <v>112</v>
      </c>
      <c r="D70" s="349">
        <v>70993122</v>
      </c>
      <c r="E70" s="349">
        <v>102931879</v>
      </c>
      <c r="F70" s="349">
        <v>600130665</v>
      </c>
      <c r="G70" s="348" t="s">
        <v>301</v>
      </c>
      <c r="H70" s="349" t="s">
        <v>27</v>
      </c>
      <c r="I70" s="349" t="s">
        <v>28</v>
      </c>
      <c r="J70" s="348" t="s">
        <v>121</v>
      </c>
      <c r="K70" s="348" t="s">
        <v>302</v>
      </c>
      <c r="L70" s="350">
        <v>4000000</v>
      </c>
      <c r="M70" s="350">
        <v>2800000</v>
      </c>
      <c r="N70" s="351" t="s">
        <v>74</v>
      </c>
      <c r="O70" s="351" t="s">
        <v>38</v>
      </c>
      <c r="P70" s="352"/>
      <c r="Q70" s="352"/>
      <c r="R70" s="352"/>
      <c r="S70" s="352"/>
      <c r="T70" s="352"/>
      <c r="U70" s="352"/>
      <c r="V70" s="352"/>
      <c r="W70" s="113"/>
      <c r="X70" s="113"/>
      <c r="Y70" s="166"/>
      <c r="Z70" s="166"/>
    </row>
    <row r="71" spans="1:26" ht="90" x14ac:dyDescent="0.25">
      <c r="A71" s="262">
        <v>66</v>
      </c>
      <c r="B71" s="263" t="s">
        <v>303</v>
      </c>
      <c r="C71" s="263" t="s">
        <v>112</v>
      </c>
      <c r="D71" s="264">
        <v>70993092</v>
      </c>
      <c r="E71" s="264">
        <v>150059159</v>
      </c>
      <c r="F71" s="264">
        <v>650059140</v>
      </c>
      <c r="G71" s="263" t="s">
        <v>375</v>
      </c>
      <c r="H71" s="264" t="s">
        <v>27</v>
      </c>
      <c r="I71" s="264" t="s">
        <v>28</v>
      </c>
      <c r="J71" s="263" t="s">
        <v>28</v>
      </c>
      <c r="K71" s="263" t="s">
        <v>376</v>
      </c>
      <c r="L71" s="266">
        <v>20000000</v>
      </c>
      <c r="M71" s="266">
        <v>14000000</v>
      </c>
      <c r="N71" s="356" t="s">
        <v>43</v>
      </c>
      <c r="O71" s="356" t="s">
        <v>38</v>
      </c>
      <c r="P71" s="268"/>
      <c r="Q71" s="268" t="s">
        <v>62</v>
      </c>
      <c r="R71" s="268" t="s">
        <v>62</v>
      </c>
      <c r="S71" s="268" t="s">
        <v>62</v>
      </c>
      <c r="T71" s="268"/>
      <c r="U71" s="268"/>
      <c r="V71" s="268" t="s">
        <v>62</v>
      </c>
      <c r="W71" s="268"/>
      <c r="X71" s="268" t="s">
        <v>62</v>
      </c>
      <c r="Y71" s="617" t="s">
        <v>374</v>
      </c>
      <c r="Z71" s="263" t="s">
        <v>306</v>
      </c>
    </row>
    <row r="72" spans="1:26" ht="78" thickBot="1" x14ac:dyDescent="0.3">
      <c r="A72" s="269">
        <v>67</v>
      </c>
      <c r="B72" s="270" t="s">
        <v>303</v>
      </c>
      <c r="C72" s="270" t="s">
        <v>112</v>
      </c>
      <c r="D72" s="271">
        <v>70993092</v>
      </c>
      <c r="E72" s="271">
        <v>150059159</v>
      </c>
      <c r="F72" s="271">
        <v>650059140</v>
      </c>
      <c r="G72" s="270" t="s">
        <v>307</v>
      </c>
      <c r="H72" s="271" t="s">
        <v>27</v>
      </c>
      <c r="I72" s="271" t="s">
        <v>28</v>
      </c>
      <c r="J72" s="270" t="s">
        <v>28</v>
      </c>
      <c r="K72" s="270" t="s">
        <v>307</v>
      </c>
      <c r="L72" s="272">
        <v>700000</v>
      </c>
      <c r="M72" s="272">
        <v>490000</v>
      </c>
      <c r="N72" s="357" t="s">
        <v>308</v>
      </c>
      <c r="O72" s="357" t="s">
        <v>213</v>
      </c>
      <c r="P72" s="273"/>
      <c r="Q72" s="273"/>
      <c r="R72" s="273"/>
      <c r="S72" s="273" t="s">
        <v>62</v>
      </c>
      <c r="T72" s="273"/>
      <c r="U72" s="273"/>
      <c r="V72" s="273"/>
      <c r="W72" s="273"/>
      <c r="X72" s="273"/>
      <c r="Y72" s="358"/>
      <c r="Z72" s="358"/>
    </row>
    <row r="73" spans="1:26" ht="39" x14ac:dyDescent="0.25">
      <c r="A73" s="153">
        <v>68</v>
      </c>
      <c r="B73" s="135" t="s">
        <v>309</v>
      </c>
      <c r="C73" s="135" t="s">
        <v>112</v>
      </c>
      <c r="D73" s="136">
        <v>70282226</v>
      </c>
      <c r="E73" s="136">
        <v>103055312</v>
      </c>
      <c r="F73" s="136">
        <v>600130347</v>
      </c>
      <c r="G73" s="154" t="s">
        <v>310</v>
      </c>
      <c r="H73" s="136" t="s">
        <v>27</v>
      </c>
      <c r="I73" s="136" t="s">
        <v>28</v>
      </c>
      <c r="J73" s="135" t="s">
        <v>28</v>
      </c>
      <c r="K73" s="156" t="s">
        <v>311</v>
      </c>
      <c r="L73" s="157">
        <v>600000</v>
      </c>
      <c r="M73" s="157">
        <v>420000</v>
      </c>
      <c r="N73" s="167" t="s">
        <v>37</v>
      </c>
      <c r="O73" s="167" t="s">
        <v>43</v>
      </c>
      <c r="P73" s="134"/>
      <c r="Q73" s="134"/>
      <c r="R73" s="134"/>
      <c r="S73" s="134" t="s">
        <v>62</v>
      </c>
      <c r="T73" s="134"/>
      <c r="U73" s="134"/>
      <c r="V73" s="134"/>
      <c r="W73" s="134"/>
      <c r="X73" s="134"/>
      <c r="Y73" s="163"/>
      <c r="Z73" s="163" t="s">
        <v>64</v>
      </c>
    </row>
    <row r="74" spans="1:26" ht="39" x14ac:dyDescent="0.25">
      <c r="A74" s="150">
        <v>69</v>
      </c>
      <c r="B74" s="135" t="s">
        <v>309</v>
      </c>
      <c r="C74" s="135" t="s">
        <v>112</v>
      </c>
      <c r="D74" s="136">
        <v>70282226</v>
      </c>
      <c r="E74" s="136">
        <v>103055312</v>
      </c>
      <c r="F74" s="136">
        <v>600130347</v>
      </c>
      <c r="G74" s="33" t="s">
        <v>312</v>
      </c>
      <c r="H74" s="136" t="s">
        <v>27</v>
      </c>
      <c r="I74" s="136" t="s">
        <v>28</v>
      </c>
      <c r="J74" s="135" t="s">
        <v>28</v>
      </c>
      <c r="K74" s="39" t="s">
        <v>313</v>
      </c>
      <c r="L74" s="40">
        <v>650000</v>
      </c>
      <c r="M74" s="40">
        <v>455000</v>
      </c>
      <c r="N74" s="169" t="s">
        <v>74</v>
      </c>
      <c r="O74" s="169" t="s">
        <v>38</v>
      </c>
      <c r="P74" s="32"/>
      <c r="Q74" s="32" t="s">
        <v>62</v>
      </c>
      <c r="R74" s="32"/>
      <c r="S74" s="32"/>
      <c r="T74" s="32"/>
      <c r="U74" s="32"/>
      <c r="V74" s="32"/>
      <c r="W74" s="32"/>
      <c r="X74" s="32"/>
      <c r="Y74" s="158"/>
      <c r="Z74" s="158" t="s">
        <v>64</v>
      </c>
    </row>
    <row r="75" spans="1:26" ht="39" x14ac:dyDescent="0.25">
      <c r="A75" s="150">
        <v>70</v>
      </c>
      <c r="B75" s="135" t="s">
        <v>309</v>
      </c>
      <c r="C75" s="135" t="s">
        <v>112</v>
      </c>
      <c r="D75" s="136">
        <v>70282226</v>
      </c>
      <c r="E75" s="136">
        <v>103055312</v>
      </c>
      <c r="F75" s="136">
        <v>600130347</v>
      </c>
      <c r="G75" s="42" t="s">
        <v>314</v>
      </c>
      <c r="H75" s="136" t="s">
        <v>27</v>
      </c>
      <c r="I75" s="136" t="s">
        <v>28</v>
      </c>
      <c r="J75" s="135" t="s">
        <v>28</v>
      </c>
      <c r="K75" s="39" t="s">
        <v>315</v>
      </c>
      <c r="L75" s="40">
        <v>400000</v>
      </c>
      <c r="M75" s="40">
        <v>280000</v>
      </c>
      <c r="N75" s="169" t="s">
        <v>43</v>
      </c>
      <c r="O75" s="169" t="s">
        <v>74</v>
      </c>
      <c r="P75" s="32"/>
      <c r="Q75" s="32"/>
      <c r="R75" s="32" t="s">
        <v>62</v>
      </c>
      <c r="S75" s="32"/>
      <c r="T75" s="32"/>
      <c r="U75" s="32"/>
      <c r="V75" s="32"/>
      <c r="W75" s="32"/>
      <c r="X75" s="32"/>
      <c r="Y75" s="158"/>
      <c r="Z75" s="158" t="s">
        <v>64</v>
      </c>
    </row>
    <row r="76" spans="1:26" ht="128.25" x14ac:dyDescent="0.25">
      <c r="A76" s="150">
        <v>71</v>
      </c>
      <c r="B76" s="135" t="s">
        <v>309</v>
      </c>
      <c r="C76" s="135" t="s">
        <v>112</v>
      </c>
      <c r="D76" s="136">
        <v>70282226</v>
      </c>
      <c r="E76" s="136">
        <v>103055312</v>
      </c>
      <c r="F76" s="136">
        <v>600130347</v>
      </c>
      <c r="G76" s="42" t="s">
        <v>377</v>
      </c>
      <c r="H76" s="136" t="s">
        <v>27</v>
      </c>
      <c r="I76" s="136" t="s">
        <v>28</v>
      </c>
      <c r="J76" s="135" t="s">
        <v>28</v>
      </c>
      <c r="K76" s="42" t="s">
        <v>377</v>
      </c>
      <c r="L76" s="35">
        <v>45000000</v>
      </c>
      <c r="M76" s="35">
        <v>31500000</v>
      </c>
      <c r="N76" s="477" t="s">
        <v>43</v>
      </c>
      <c r="O76" s="477" t="s">
        <v>38</v>
      </c>
      <c r="P76" s="32" t="s">
        <v>62</v>
      </c>
      <c r="Q76" s="32" t="s">
        <v>62</v>
      </c>
      <c r="R76" s="32" t="s">
        <v>62</v>
      </c>
      <c r="S76" s="32" t="s">
        <v>62</v>
      </c>
      <c r="T76" s="32"/>
      <c r="U76" s="32"/>
      <c r="V76" s="32" t="s">
        <v>62</v>
      </c>
      <c r="W76" s="32"/>
      <c r="X76" s="32" t="s">
        <v>62</v>
      </c>
      <c r="Y76" s="148" t="s">
        <v>305</v>
      </c>
      <c r="Z76" s="148" t="s">
        <v>306</v>
      </c>
    </row>
    <row r="77" spans="1:26" ht="52.5" thickBot="1" x14ac:dyDescent="0.3">
      <c r="A77" s="152">
        <v>72</v>
      </c>
      <c r="B77" s="79" t="s">
        <v>309</v>
      </c>
      <c r="C77" s="79" t="s">
        <v>112</v>
      </c>
      <c r="D77" s="112">
        <v>70282226</v>
      </c>
      <c r="E77" s="112">
        <v>103055312</v>
      </c>
      <c r="F77" s="112">
        <v>600130347</v>
      </c>
      <c r="G77" s="614" t="s">
        <v>316</v>
      </c>
      <c r="H77" s="112" t="s">
        <v>27</v>
      </c>
      <c r="I77" s="112" t="s">
        <v>28</v>
      </c>
      <c r="J77" s="79" t="s">
        <v>28</v>
      </c>
      <c r="K77" s="160" t="s">
        <v>317</v>
      </c>
      <c r="L77" s="161">
        <v>700000</v>
      </c>
      <c r="M77" s="161">
        <v>490000</v>
      </c>
      <c r="N77" s="168" t="s">
        <v>38</v>
      </c>
      <c r="O77" s="168" t="s">
        <v>281</v>
      </c>
      <c r="P77" s="113"/>
      <c r="Q77" s="113"/>
      <c r="R77" s="113"/>
      <c r="S77" s="113" t="s">
        <v>62</v>
      </c>
      <c r="T77" s="113"/>
      <c r="U77" s="113"/>
      <c r="V77" s="113"/>
      <c r="W77" s="113"/>
      <c r="X77" s="113"/>
      <c r="Y77" s="166"/>
      <c r="Z77" s="166" t="s">
        <v>64</v>
      </c>
    </row>
    <row r="78" spans="1:26" ht="77.25" x14ac:dyDescent="0.25">
      <c r="A78" s="610">
        <v>73</v>
      </c>
      <c r="B78" s="360" t="s">
        <v>318</v>
      </c>
      <c r="C78" s="231" t="s">
        <v>112</v>
      </c>
      <c r="D78" s="232">
        <v>70282234</v>
      </c>
      <c r="E78" s="232">
        <v>102943281</v>
      </c>
      <c r="F78" s="232">
        <v>600130291</v>
      </c>
      <c r="G78" s="361" t="s">
        <v>439</v>
      </c>
      <c r="H78" s="232" t="s">
        <v>27</v>
      </c>
      <c r="I78" s="232" t="s">
        <v>28</v>
      </c>
      <c r="J78" s="231" t="s">
        <v>28</v>
      </c>
      <c r="K78" s="231" t="s">
        <v>319</v>
      </c>
      <c r="L78" s="611">
        <v>500000</v>
      </c>
      <c r="M78" s="611">
        <v>350000</v>
      </c>
      <c r="N78" s="612" t="s">
        <v>38</v>
      </c>
      <c r="O78" s="613" t="s">
        <v>81</v>
      </c>
      <c r="P78" s="391"/>
      <c r="Q78" s="391"/>
      <c r="R78" s="391"/>
      <c r="S78" s="391" t="s">
        <v>62</v>
      </c>
      <c r="T78" s="391"/>
      <c r="U78" s="391"/>
      <c r="V78" s="391"/>
      <c r="W78" s="391"/>
      <c r="X78" s="391"/>
      <c r="Y78" s="615"/>
      <c r="Z78" s="615"/>
    </row>
    <row r="79" spans="1:26" s="170" customFormat="1" ht="63.75" x14ac:dyDescent="0.2">
      <c r="A79" s="150">
        <v>74</v>
      </c>
      <c r="B79" s="363" t="s">
        <v>318</v>
      </c>
      <c r="C79" s="225" t="s">
        <v>112</v>
      </c>
      <c r="D79" s="226">
        <v>70282234</v>
      </c>
      <c r="E79" s="226">
        <v>102943281</v>
      </c>
      <c r="F79" s="226">
        <v>600130291</v>
      </c>
      <c r="G79" s="364" t="s">
        <v>320</v>
      </c>
      <c r="H79" s="226" t="s">
        <v>27</v>
      </c>
      <c r="I79" s="226" t="s">
        <v>28</v>
      </c>
      <c r="J79" s="225" t="s">
        <v>28</v>
      </c>
      <c r="K79" s="227" t="s">
        <v>321</v>
      </c>
      <c r="L79" s="227">
        <v>1000000</v>
      </c>
      <c r="M79" s="227">
        <v>700000</v>
      </c>
      <c r="N79" s="228" t="s">
        <v>37</v>
      </c>
      <c r="O79" s="228" t="s">
        <v>81</v>
      </c>
      <c r="P79" s="226"/>
      <c r="Q79" s="362" t="s">
        <v>62</v>
      </c>
      <c r="R79" s="226"/>
      <c r="S79" s="226"/>
      <c r="T79" s="226"/>
      <c r="U79" s="226"/>
      <c r="V79" s="226"/>
      <c r="W79" s="226"/>
      <c r="X79" s="226"/>
      <c r="Y79" s="226"/>
      <c r="Z79" s="226"/>
    </row>
    <row r="80" spans="1:26" s="170" customFormat="1" ht="150" customHeight="1" thickBot="1" x14ac:dyDescent="0.3">
      <c r="A80" s="152">
        <v>75</v>
      </c>
      <c r="B80" s="606" t="s">
        <v>318</v>
      </c>
      <c r="C80" s="239" t="s">
        <v>112</v>
      </c>
      <c r="D80" s="240">
        <v>70282234</v>
      </c>
      <c r="E80" s="240">
        <v>102943281</v>
      </c>
      <c r="F80" s="240">
        <v>600130291</v>
      </c>
      <c r="G80" s="607" t="s">
        <v>378</v>
      </c>
      <c r="H80" s="240" t="s">
        <v>27</v>
      </c>
      <c r="I80" s="240" t="s">
        <v>28</v>
      </c>
      <c r="J80" s="239" t="s">
        <v>28</v>
      </c>
      <c r="K80" s="607" t="s">
        <v>378</v>
      </c>
      <c r="L80" s="389">
        <v>27000000</v>
      </c>
      <c r="M80" s="389">
        <v>18900000</v>
      </c>
      <c r="N80" s="390" t="s">
        <v>43</v>
      </c>
      <c r="O80" s="390" t="s">
        <v>38</v>
      </c>
      <c r="P80" s="402" t="s">
        <v>62</v>
      </c>
      <c r="Q80" s="402" t="s">
        <v>62</v>
      </c>
      <c r="R80" s="402" t="s">
        <v>62</v>
      </c>
      <c r="S80" s="402" t="s">
        <v>62</v>
      </c>
      <c r="T80" s="240"/>
      <c r="U80" s="240"/>
      <c r="V80" s="240" t="s">
        <v>62</v>
      </c>
      <c r="W80" s="240" t="s">
        <v>62</v>
      </c>
      <c r="X80" s="240" t="s">
        <v>62</v>
      </c>
      <c r="Y80" s="609" t="s">
        <v>305</v>
      </c>
      <c r="Z80" s="609" t="s">
        <v>306</v>
      </c>
    </row>
    <row r="81" spans="1:26" s="170" customFormat="1" ht="119.25" customHeight="1" x14ac:dyDescent="0.25">
      <c r="A81" s="153">
        <v>76</v>
      </c>
      <c r="B81" s="600" t="s">
        <v>379</v>
      </c>
      <c r="C81" s="601" t="s">
        <v>153</v>
      </c>
      <c r="D81" s="602">
        <v>70831394</v>
      </c>
      <c r="E81" s="602">
        <v>102943419</v>
      </c>
      <c r="F81" s="602">
        <v>650067754</v>
      </c>
      <c r="G81" s="603" t="s">
        <v>380</v>
      </c>
      <c r="H81" s="602" t="s">
        <v>27</v>
      </c>
      <c r="I81" s="602" t="s">
        <v>28</v>
      </c>
      <c r="J81" s="601" t="s">
        <v>41</v>
      </c>
      <c r="K81" s="603" t="s">
        <v>380</v>
      </c>
      <c r="L81" s="188">
        <v>75000000</v>
      </c>
      <c r="M81" s="188">
        <v>52500000</v>
      </c>
      <c r="N81" s="604" t="s">
        <v>43</v>
      </c>
      <c r="O81" s="604" t="s">
        <v>281</v>
      </c>
      <c r="P81" s="602"/>
      <c r="Q81" s="605"/>
      <c r="R81" s="602"/>
      <c r="S81" s="602"/>
      <c r="T81" s="602"/>
      <c r="U81" s="602"/>
      <c r="V81" s="602"/>
      <c r="W81" s="602"/>
      <c r="X81" s="602"/>
      <c r="Y81" s="608"/>
      <c r="Z81" s="608"/>
    </row>
    <row r="82" spans="1:26" s="170" customFormat="1" ht="103.5" customHeight="1" x14ac:dyDescent="0.25">
      <c r="A82" s="150">
        <v>77</v>
      </c>
      <c r="B82" s="478" t="s">
        <v>379</v>
      </c>
      <c r="C82" s="479" t="s">
        <v>153</v>
      </c>
      <c r="D82" s="480">
        <v>70831394</v>
      </c>
      <c r="E82" s="480">
        <v>102943419</v>
      </c>
      <c r="F82" s="480">
        <v>650067754</v>
      </c>
      <c r="G82" s="481" t="s">
        <v>381</v>
      </c>
      <c r="H82" s="480" t="s">
        <v>27</v>
      </c>
      <c r="I82" s="480" t="s">
        <v>28</v>
      </c>
      <c r="J82" s="479" t="s">
        <v>41</v>
      </c>
      <c r="K82" s="481" t="s">
        <v>381</v>
      </c>
      <c r="L82" s="211">
        <v>7900000</v>
      </c>
      <c r="M82" s="211">
        <v>5530000</v>
      </c>
      <c r="N82" s="482"/>
      <c r="O82" s="482" t="s">
        <v>281</v>
      </c>
      <c r="P82" s="480"/>
      <c r="Q82" s="483"/>
      <c r="R82" s="480"/>
      <c r="S82" s="480"/>
      <c r="T82" s="480"/>
      <c r="U82" s="480"/>
      <c r="V82" s="480"/>
      <c r="W82" s="480"/>
      <c r="X82" s="480"/>
      <c r="Y82" s="484"/>
      <c r="Z82" s="484"/>
    </row>
    <row r="83" spans="1:26" s="170" customFormat="1" ht="103.5" customHeight="1" x14ac:dyDescent="0.25">
      <c r="A83" s="150">
        <v>78</v>
      </c>
      <c r="B83" s="478" t="s">
        <v>379</v>
      </c>
      <c r="C83" s="479" t="s">
        <v>153</v>
      </c>
      <c r="D83" s="480">
        <v>70831394</v>
      </c>
      <c r="E83" s="480">
        <v>102943419</v>
      </c>
      <c r="F83" s="480">
        <v>650067754</v>
      </c>
      <c r="G83" s="481" t="s">
        <v>382</v>
      </c>
      <c r="H83" s="480" t="s">
        <v>27</v>
      </c>
      <c r="I83" s="480" t="s">
        <v>28</v>
      </c>
      <c r="J83" s="479" t="s">
        <v>41</v>
      </c>
      <c r="K83" s="481" t="s">
        <v>382</v>
      </c>
      <c r="L83" s="211">
        <v>40000000</v>
      </c>
      <c r="M83" s="211">
        <v>28000000</v>
      </c>
      <c r="N83" s="482"/>
      <c r="O83" s="482" t="s">
        <v>281</v>
      </c>
      <c r="P83" s="480"/>
      <c r="Q83" s="483"/>
      <c r="R83" s="480"/>
      <c r="S83" s="480"/>
      <c r="T83" s="480"/>
      <c r="U83" s="480"/>
      <c r="V83" s="480"/>
      <c r="W83" s="480"/>
      <c r="X83" s="480"/>
      <c r="Y83" s="484"/>
      <c r="Z83" s="484"/>
    </row>
    <row r="84" spans="1:26" s="170" customFormat="1" ht="103.5" customHeight="1" x14ac:dyDescent="0.25">
      <c r="A84" s="150">
        <v>79</v>
      </c>
      <c r="B84" s="478" t="s">
        <v>379</v>
      </c>
      <c r="C84" s="479" t="s">
        <v>153</v>
      </c>
      <c r="D84" s="480">
        <v>70831394</v>
      </c>
      <c r="E84" s="480">
        <v>102943419</v>
      </c>
      <c r="F84" s="480">
        <v>650067754</v>
      </c>
      <c r="G84" s="481" t="s">
        <v>383</v>
      </c>
      <c r="H84" s="480" t="s">
        <v>27</v>
      </c>
      <c r="I84" s="480" t="s">
        <v>28</v>
      </c>
      <c r="J84" s="479" t="s">
        <v>41</v>
      </c>
      <c r="K84" s="481" t="s">
        <v>383</v>
      </c>
      <c r="L84" s="211">
        <v>7000000</v>
      </c>
      <c r="M84" s="211">
        <v>4900000</v>
      </c>
      <c r="N84" s="482"/>
      <c r="O84" s="482" t="s">
        <v>281</v>
      </c>
      <c r="P84" s="480"/>
      <c r="Q84" s="483"/>
      <c r="R84" s="480"/>
      <c r="S84" s="480"/>
      <c r="T84" s="480"/>
      <c r="U84" s="480"/>
      <c r="V84" s="480"/>
      <c r="W84" s="480"/>
      <c r="X84" s="480"/>
      <c r="Y84" s="484"/>
      <c r="Z84" s="484"/>
    </row>
    <row r="85" spans="1:26" s="170" customFormat="1" ht="90" customHeight="1" thickBot="1" x14ac:dyDescent="0.3">
      <c r="A85" s="456">
        <v>80</v>
      </c>
      <c r="B85" s="509" t="s">
        <v>379</v>
      </c>
      <c r="C85" s="485" t="s">
        <v>153</v>
      </c>
      <c r="D85" s="486">
        <v>70831394</v>
      </c>
      <c r="E85" s="486">
        <v>102943419</v>
      </c>
      <c r="F85" s="500">
        <v>650067754</v>
      </c>
      <c r="G85" s="501" t="s">
        <v>384</v>
      </c>
      <c r="H85" s="500" t="s">
        <v>27</v>
      </c>
      <c r="I85" s="500" t="s">
        <v>28</v>
      </c>
      <c r="J85" s="502" t="s">
        <v>41</v>
      </c>
      <c r="K85" s="501" t="s">
        <v>384</v>
      </c>
      <c r="L85" s="333">
        <v>1200000</v>
      </c>
      <c r="M85" s="333">
        <v>840000</v>
      </c>
      <c r="N85" s="487" t="s">
        <v>43</v>
      </c>
      <c r="O85" s="487" t="s">
        <v>281</v>
      </c>
      <c r="P85" s="486"/>
      <c r="Q85" s="488"/>
      <c r="R85" s="486"/>
      <c r="S85" s="486"/>
      <c r="T85" s="486"/>
      <c r="U85" s="486"/>
      <c r="V85" s="486"/>
      <c r="W85" s="486"/>
      <c r="X85" s="486"/>
      <c r="Y85" s="489"/>
      <c r="Z85" s="489"/>
    </row>
    <row r="86" spans="1:26" s="170" customFormat="1" ht="90" customHeight="1" x14ac:dyDescent="0.25">
      <c r="A86" s="150">
        <v>81</v>
      </c>
      <c r="B86" s="503" t="s">
        <v>440</v>
      </c>
      <c r="C86" s="507" t="s">
        <v>441</v>
      </c>
      <c r="D86" s="490">
        <v>29354391</v>
      </c>
      <c r="E86" s="496" t="s">
        <v>442</v>
      </c>
      <c r="F86" s="503">
        <v>691004145</v>
      </c>
      <c r="G86" s="504" t="s">
        <v>443</v>
      </c>
      <c r="H86" s="504" t="s">
        <v>27</v>
      </c>
      <c r="I86" s="504" t="s">
        <v>444</v>
      </c>
      <c r="J86" s="504" t="s">
        <v>444</v>
      </c>
      <c r="K86" s="505" t="s">
        <v>445</v>
      </c>
      <c r="L86" s="506" t="s">
        <v>446</v>
      </c>
      <c r="M86" s="506">
        <v>700000</v>
      </c>
      <c r="N86" s="498">
        <v>2023</v>
      </c>
      <c r="O86" s="491">
        <v>2028</v>
      </c>
      <c r="P86" s="492"/>
      <c r="Q86" s="492" t="s">
        <v>62</v>
      </c>
      <c r="R86" s="493" t="s">
        <v>62</v>
      </c>
      <c r="S86" s="511"/>
      <c r="T86" s="514"/>
      <c r="U86" s="514"/>
      <c r="V86" s="514" t="s">
        <v>62</v>
      </c>
      <c r="W86" s="514" t="s">
        <v>62</v>
      </c>
      <c r="X86" s="514"/>
      <c r="Y86" s="515" t="s">
        <v>447</v>
      </c>
      <c r="Z86" s="514" t="s">
        <v>64</v>
      </c>
    </row>
    <row r="87" spans="1:26" s="170" customFormat="1" ht="90" customHeight="1" x14ac:dyDescent="0.25">
      <c r="A87" s="150">
        <v>82</v>
      </c>
      <c r="B87" s="504" t="s">
        <v>440</v>
      </c>
      <c r="C87" s="508" t="s">
        <v>441</v>
      </c>
      <c r="D87" s="494">
        <v>29354391</v>
      </c>
      <c r="E87" s="497" t="s">
        <v>442</v>
      </c>
      <c r="F87" s="504">
        <v>691004145</v>
      </c>
      <c r="G87" s="504" t="s">
        <v>448</v>
      </c>
      <c r="H87" s="504" t="s">
        <v>27</v>
      </c>
      <c r="I87" s="504" t="s">
        <v>444</v>
      </c>
      <c r="J87" s="504" t="s">
        <v>444</v>
      </c>
      <c r="K87" s="505" t="s">
        <v>449</v>
      </c>
      <c r="L87" s="506" t="s">
        <v>450</v>
      </c>
      <c r="M87" s="506"/>
      <c r="N87" s="499">
        <v>2023</v>
      </c>
      <c r="O87" s="495">
        <v>2028</v>
      </c>
      <c r="P87" s="492" t="s">
        <v>62</v>
      </c>
      <c r="Q87" s="492" t="s">
        <v>62</v>
      </c>
      <c r="R87" s="510" t="s">
        <v>62</v>
      </c>
      <c r="S87" s="513" t="s">
        <v>62</v>
      </c>
      <c r="T87" s="513" t="s">
        <v>62</v>
      </c>
      <c r="U87" s="513" t="s">
        <v>62</v>
      </c>
      <c r="V87" s="513" t="s">
        <v>62</v>
      </c>
      <c r="W87" s="513" t="s">
        <v>62</v>
      </c>
      <c r="X87" s="513" t="s">
        <v>62</v>
      </c>
      <c r="Y87" s="504" t="s">
        <v>451</v>
      </c>
      <c r="Z87" s="513" t="s">
        <v>64</v>
      </c>
    </row>
    <row r="88" spans="1:26" s="170" customFormat="1" ht="90" customHeight="1" x14ac:dyDescent="0.25">
      <c r="A88" s="456">
        <v>83</v>
      </c>
      <c r="B88" s="524" t="s">
        <v>440</v>
      </c>
      <c r="C88" s="516" t="s">
        <v>441</v>
      </c>
      <c r="D88" s="517">
        <v>29354391</v>
      </c>
      <c r="E88" s="518" t="s">
        <v>442</v>
      </c>
      <c r="F88" s="524">
        <v>691004145</v>
      </c>
      <c r="G88" s="524" t="s">
        <v>452</v>
      </c>
      <c r="H88" s="524" t="s">
        <v>27</v>
      </c>
      <c r="I88" s="524" t="s">
        <v>444</v>
      </c>
      <c r="J88" s="524" t="s">
        <v>453</v>
      </c>
      <c r="K88" s="525" t="s">
        <v>454</v>
      </c>
      <c r="L88" s="526">
        <v>7000000</v>
      </c>
      <c r="M88" s="527"/>
      <c r="N88" s="520">
        <v>2023</v>
      </c>
      <c r="O88" s="521">
        <v>2028</v>
      </c>
      <c r="P88" s="522" t="s">
        <v>62</v>
      </c>
      <c r="Q88" s="522" t="s">
        <v>62</v>
      </c>
      <c r="R88" s="523" t="s">
        <v>62</v>
      </c>
      <c r="S88" s="528" t="s">
        <v>62</v>
      </c>
      <c r="T88" s="528" t="s">
        <v>62</v>
      </c>
      <c r="U88" s="528" t="s">
        <v>62</v>
      </c>
      <c r="V88" s="528" t="s">
        <v>62</v>
      </c>
      <c r="W88" s="513" t="s">
        <v>62</v>
      </c>
      <c r="X88" s="513" t="s">
        <v>62</v>
      </c>
      <c r="Y88" s="504" t="s">
        <v>451</v>
      </c>
      <c r="Z88" s="513" t="s">
        <v>64</v>
      </c>
    </row>
    <row r="89" spans="1:26" s="170" customFormat="1" ht="90" customHeight="1" x14ac:dyDescent="0.25">
      <c r="A89" s="150">
        <v>84</v>
      </c>
      <c r="B89" s="504" t="s">
        <v>440</v>
      </c>
      <c r="C89" s="504" t="s">
        <v>441</v>
      </c>
      <c r="D89" s="504">
        <v>29354391</v>
      </c>
      <c r="E89" s="504" t="s">
        <v>442</v>
      </c>
      <c r="F89" s="504">
        <v>691004145</v>
      </c>
      <c r="G89" s="504" t="s">
        <v>455</v>
      </c>
      <c r="H89" s="504" t="s">
        <v>27</v>
      </c>
      <c r="I89" s="504" t="s">
        <v>444</v>
      </c>
      <c r="J89" s="504" t="s">
        <v>453</v>
      </c>
      <c r="K89" s="505" t="s">
        <v>456</v>
      </c>
      <c r="L89" s="506" t="s">
        <v>457</v>
      </c>
      <c r="M89" s="506"/>
      <c r="N89" s="513">
        <v>2023</v>
      </c>
      <c r="O89" s="513">
        <v>2028</v>
      </c>
      <c r="P89" s="513" t="s">
        <v>62</v>
      </c>
      <c r="Q89" s="513" t="s">
        <v>62</v>
      </c>
      <c r="R89" s="504" t="s">
        <v>62</v>
      </c>
      <c r="S89" s="513" t="s">
        <v>62</v>
      </c>
      <c r="T89" s="513" t="s">
        <v>62</v>
      </c>
      <c r="U89" s="513" t="s">
        <v>62</v>
      </c>
      <c r="V89" s="513" t="s">
        <v>62</v>
      </c>
      <c r="W89" s="532" t="s">
        <v>62</v>
      </c>
      <c r="X89" s="513" t="s">
        <v>62</v>
      </c>
      <c r="Y89" s="504" t="s">
        <v>451</v>
      </c>
      <c r="Z89" s="513" t="s">
        <v>64</v>
      </c>
    </row>
    <row r="90" spans="1:26" s="170" customFormat="1" ht="90" customHeight="1" x14ac:dyDescent="0.25">
      <c r="A90" s="456">
        <v>85</v>
      </c>
      <c r="B90" s="524" t="s">
        <v>440</v>
      </c>
      <c r="C90" s="524" t="s">
        <v>441</v>
      </c>
      <c r="D90" s="524">
        <v>29354391</v>
      </c>
      <c r="E90" s="524" t="s">
        <v>442</v>
      </c>
      <c r="F90" s="524">
        <v>691004145</v>
      </c>
      <c r="G90" s="524" t="s">
        <v>458</v>
      </c>
      <c r="H90" s="524" t="s">
        <v>27</v>
      </c>
      <c r="I90" s="524" t="s">
        <v>444</v>
      </c>
      <c r="J90" s="524" t="s">
        <v>453</v>
      </c>
      <c r="K90" s="524" t="s">
        <v>445</v>
      </c>
      <c r="L90" s="527" t="s">
        <v>459</v>
      </c>
      <c r="M90" s="527"/>
      <c r="N90" s="528">
        <v>2023</v>
      </c>
      <c r="O90" s="528">
        <v>2028</v>
      </c>
      <c r="P90" s="528" t="s">
        <v>62</v>
      </c>
      <c r="Q90" s="528" t="s">
        <v>62</v>
      </c>
      <c r="R90" s="524" t="s">
        <v>62</v>
      </c>
      <c r="S90" s="528" t="s">
        <v>62</v>
      </c>
      <c r="T90" s="528" t="s">
        <v>62</v>
      </c>
      <c r="U90" s="528" t="s">
        <v>62</v>
      </c>
      <c r="V90" s="528" t="s">
        <v>62</v>
      </c>
      <c r="W90" s="533" t="s">
        <v>62</v>
      </c>
      <c r="X90" s="512" t="s">
        <v>62</v>
      </c>
      <c r="Y90" s="534" t="s">
        <v>451</v>
      </c>
      <c r="Z90" s="535" t="s">
        <v>64</v>
      </c>
    </row>
    <row r="91" spans="1:26" s="170" customFormat="1" ht="90" customHeight="1" x14ac:dyDescent="0.25">
      <c r="A91" s="150">
        <v>86</v>
      </c>
      <c r="B91" s="504" t="s">
        <v>440</v>
      </c>
      <c r="C91" s="504" t="s">
        <v>441</v>
      </c>
      <c r="D91" s="504">
        <v>29354391</v>
      </c>
      <c r="E91" s="504" t="s">
        <v>442</v>
      </c>
      <c r="F91" s="504">
        <v>691004145</v>
      </c>
      <c r="G91" s="504" t="s">
        <v>452</v>
      </c>
      <c r="H91" s="504" t="s">
        <v>27</v>
      </c>
      <c r="I91" s="504" t="s">
        <v>444</v>
      </c>
      <c r="J91" s="504" t="s">
        <v>28</v>
      </c>
      <c r="K91" s="505" t="s">
        <v>454</v>
      </c>
      <c r="L91" s="519">
        <v>10000000</v>
      </c>
      <c r="M91" s="506"/>
      <c r="N91" s="513">
        <v>2023</v>
      </c>
      <c r="O91" s="513">
        <v>2028</v>
      </c>
      <c r="P91" s="513" t="s">
        <v>62</v>
      </c>
      <c r="Q91" s="513" t="s">
        <v>62</v>
      </c>
      <c r="R91" s="504" t="s">
        <v>62</v>
      </c>
      <c r="S91" s="513" t="s">
        <v>62</v>
      </c>
      <c r="T91" s="513" t="s">
        <v>62</v>
      </c>
      <c r="U91" s="513" t="s">
        <v>62</v>
      </c>
      <c r="V91" s="513" t="s">
        <v>62</v>
      </c>
      <c r="W91" s="513" t="s">
        <v>62</v>
      </c>
      <c r="X91" s="513" t="s">
        <v>62</v>
      </c>
      <c r="Y91" s="504" t="s">
        <v>451</v>
      </c>
      <c r="Z91" s="513" t="s">
        <v>64</v>
      </c>
    </row>
    <row r="92" spans="1:26" s="170" customFormat="1" ht="90" customHeight="1" x14ac:dyDescent="0.25">
      <c r="A92" s="150">
        <v>87</v>
      </c>
      <c r="B92" s="504" t="s">
        <v>440</v>
      </c>
      <c r="C92" s="504" t="s">
        <v>441</v>
      </c>
      <c r="D92" s="504">
        <v>29354391</v>
      </c>
      <c r="E92" s="504" t="s">
        <v>442</v>
      </c>
      <c r="F92" s="504">
        <v>691004145</v>
      </c>
      <c r="G92" s="504" t="s">
        <v>455</v>
      </c>
      <c r="H92" s="504" t="s">
        <v>27</v>
      </c>
      <c r="I92" s="504" t="s">
        <v>444</v>
      </c>
      <c r="J92" s="504" t="s">
        <v>28</v>
      </c>
      <c r="K92" s="505" t="s">
        <v>456</v>
      </c>
      <c r="L92" s="506" t="s">
        <v>457</v>
      </c>
      <c r="M92" s="506"/>
      <c r="N92" s="513">
        <v>2023</v>
      </c>
      <c r="O92" s="513">
        <v>2028</v>
      </c>
      <c r="P92" s="513" t="s">
        <v>62</v>
      </c>
      <c r="Q92" s="513" t="s">
        <v>62</v>
      </c>
      <c r="R92" s="504" t="s">
        <v>62</v>
      </c>
      <c r="S92" s="513" t="s">
        <v>62</v>
      </c>
      <c r="T92" s="513" t="s">
        <v>62</v>
      </c>
      <c r="U92" s="513" t="s">
        <v>62</v>
      </c>
      <c r="V92" s="513" t="s">
        <v>62</v>
      </c>
      <c r="W92" s="513" t="s">
        <v>62</v>
      </c>
      <c r="X92" s="513" t="s">
        <v>62</v>
      </c>
      <c r="Y92" s="504" t="s">
        <v>451</v>
      </c>
      <c r="Z92" s="513" t="s">
        <v>64</v>
      </c>
    </row>
    <row r="93" spans="1:26" s="170" customFormat="1" ht="90" customHeight="1" thickBot="1" x14ac:dyDescent="0.3">
      <c r="A93" s="152">
        <v>88</v>
      </c>
      <c r="B93" s="529" t="s">
        <v>440</v>
      </c>
      <c r="C93" s="529" t="s">
        <v>441</v>
      </c>
      <c r="D93" s="529">
        <v>29354391</v>
      </c>
      <c r="E93" s="529" t="s">
        <v>442</v>
      </c>
      <c r="F93" s="529">
        <v>691004145</v>
      </c>
      <c r="G93" s="529" t="s">
        <v>458</v>
      </c>
      <c r="H93" s="529" t="s">
        <v>27</v>
      </c>
      <c r="I93" s="529" t="s">
        <v>444</v>
      </c>
      <c r="J93" s="529" t="s">
        <v>28</v>
      </c>
      <c r="K93" s="529" t="s">
        <v>445</v>
      </c>
      <c r="L93" s="530" t="s">
        <v>459</v>
      </c>
      <c r="M93" s="530"/>
      <c r="N93" s="531">
        <v>2023</v>
      </c>
      <c r="O93" s="531">
        <v>2028</v>
      </c>
      <c r="P93" s="531"/>
      <c r="Q93" s="531" t="s">
        <v>62</v>
      </c>
      <c r="R93" s="529" t="s">
        <v>62</v>
      </c>
      <c r="S93" s="531"/>
      <c r="T93" s="531"/>
      <c r="U93" s="531"/>
      <c r="V93" s="531" t="s">
        <v>62</v>
      </c>
      <c r="W93" s="531" t="s">
        <v>62</v>
      </c>
      <c r="X93" s="531"/>
      <c r="Y93" s="529" t="s">
        <v>451</v>
      </c>
      <c r="Z93" s="531" t="s">
        <v>64</v>
      </c>
    </row>
    <row r="95" spans="1:26" ht="62.25" customHeight="1" x14ac:dyDescent="0.25">
      <c r="A95" s="246">
        <v>89</v>
      </c>
      <c r="B95" s="365" t="s">
        <v>100</v>
      </c>
      <c r="C95" s="365" t="s">
        <v>101</v>
      </c>
      <c r="D95" s="366">
        <v>70877068</v>
      </c>
      <c r="E95" s="366">
        <v>102943133</v>
      </c>
      <c r="F95" s="366">
        <v>600130215</v>
      </c>
      <c r="G95" s="367" t="s">
        <v>279</v>
      </c>
      <c r="H95" s="366" t="s">
        <v>27</v>
      </c>
      <c r="I95" s="366" t="s">
        <v>28</v>
      </c>
      <c r="J95" s="366" t="s">
        <v>103</v>
      </c>
      <c r="K95" s="367" t="s">
        <v>280</v>
      </c>
      <c r="L95" s="368">
        <v>10000000</v>
      </c>
      <c r="M95" s="368">
        <v>7000000</v>
      </c>
      <c r="N95" s="369" t="s">
        <v>281</v>
      </c>
      <c r="O95" s="369" t="s">
        <v>81</v>
      </c>
      <c r="P95" s="370"/>
      <c r="Q95" s="370" t="s">
        <v>62</v>
      </c>
      <c r="R95" s="370" t="s">
        <v>62</v>
      </c>
      <c r="S95" s="370"/>
      <c r="T95" s="371"/>
      <c r="U95" s="371"/>
      <c r="V95" s="371" t="s">
        <v>62</v>
      </c>
      <c r="W95" s="372" t="s">
        <v>62</v>
      </c>
      <c r="X95" s="372" t="s">
        <v>62</v>
      </c>
      <c r="Y95" s="373" t="s">
        <v>276</v>
      </c>
      <c r="Z95" s="373" t="s">
        <v>64</v>
      </c>
    </row>
    <row r="97" spans="1:18" x14ac:dyDescent="0.25">
      <c r="B97" s="45" t="s">
        <v>460</v>
      </c>
      <c r="C97" s="45"/>
      <c r="D97" s="45"/>
      <c r="E97" s="45"/>
      <c r="F97" s="45"/>
      <c r="G97" s="45"/>
      <c r="H97" s="46"/>
      <c r="I97" s="46"/>
      <c r="J97" s="46"/>
      <c r="K97" s="47"/>
    </row>
    <row r="98" spans="1:18" ht="19.5" customHeight="1" x14ac:dyDescent="0.25"/>
    <row r="99" spans="1:18" ht="27.75" customHeight="1" x14ac:dyDescent="0.25">
      <c r="B99" s="45" t="s">
        <v>124</v>
      </c>
      <c r="C99" s="45"/>
      <c r="D99" s="45"/>
      <c r="E99" s="618" t="s">
        <v>125</v>
      </c>
      <c r="F99" s="618"/>
      <c r="G99" s="618"/>
      <c r="H99" s="45"/>
      <c r="I99" s="45"/>
      <c r="J99" s="45"/>
      <c r="K99" s="47"/>
    </row>
    <row r="100" spans="1:18" ht="21" customHeight="1" x14ac:dyDescent="0.25">
      <c r="B100" s="45"/>
      <c r="C100" s="45"/>
      <c r="D100" s="45"/>
      <c r="E100" s="618" t="s">
        <v>385</v>
      </c>
      <c r="F100" s="618"/>
      <c r="G100" s="618"/>
      <c r="H100" s="45"/>
      <c r="I100" s="45"/>
      <c r="J100" s="45"/>
      <c r="K100" s="47"/>
    </row>
    <row r="101" spans="1:18" ht="20.25" customHeight="1" thickBot="1" x14ac:dyDescent="0.3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49"/>
      <c r="O101" s="49"/>
      <c r="P101" s="49"/>
      <c r="Q101" s="49"/>
      <c r="R101" s="49"/>
    </row>
    <row r="102" spans="1:18" ht="17.25" customHeight="1" x14ac:dyDescent="0.25">
      <c r="A102" s="171" t="s">
        <v>322</v>
      </c>
      <c r="B102" s="172"/>
      <c r="C102" s="173" t="s">
        <v>180</v>
      </c>
      <c r="D102" s="174"/>
      <c r="E102" s="174"/>
      <c r="F102" s="175">
        <v>10000000</v>
      </c>
      <c r="G102" s="176">
        <f>F102/100*70</f>
        <v>7000000</v>
      </c>
    </row>
    <row r="103" spans="1:18" ht="15.75" customHeight="1" x14ac:dyDescent="0.25">
      <c r="B103" s="171"/>
      <c r="C103" s="177" t="s">
        <v>181</v>
      </c>
      <c r="D103" s="174"/>
      <c r="E103" s="174"/>
      <c r="F103" s="178">
        <v>10000000</v>
      </c>
      <c r="G103" s="179">
        <f>F103/100*85</f>
        <v>8500000</v>
      </c>
    </row>
    <row r="104" spans="1:18" ht="15.75" customHeight="1" x14ac:dyDescent="0.25">
      <c r="A104" s="49"/>
      <c r="B104" s="180"/>
      <c r="C104" s="181" t="s">
        <v>182</v>
      </c>
      <c r="D104" s="182"/>
      <c r="E104" s="182"/>
      <c r="F104" s="49"/>
      <c r="G104" s="49"/>
    </row>
    <row r="105" spans="1:18" x14ac:dyDescent="0.25">
      <c r="A105" s="171" t="s">
        <v>183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</row>
    <row r="106" spans="1:18" x14ac:dyDescent="0.25">
      <c r="A106" s="183" t="s">
        <v>323</v>
      </c>
      <c r="B106" s="171"/>
      <c r="C106" s="171"/>
      <c r="D106" s="171"/>
      <c r="E106" s="171"/>
      <c r="F106" s="171"/>
      <c r="G106" s="171"/>
      <c r="H106" s="171"/>
      <c r="I106" s="171"/>
      <c r="J106" s="171"/>
      <c r="K106" s="171"/>
    </row>
    <row r="107" spans="1:18" x14ac:dyDescent="0.25">
      <c r="A107" s="171" t="s">
        <v>132</v>
      </c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</row>
    <row r="108" spans="1:18" x14ac:dyDescent="0.25">
      <c r="A108" s="171" t="s">
        <v>133</v>
      </c>
      <c r="B108" s="171"/>
      <c r="C108" s="171"/>
      <c r="D108" s="171"/>
      <c r="E108" s="171"/>
      <c r="F108" s="171"/>
      <c r="G108" s="171"/>
      <c r="H108" s="171"/>
      <c r="I108" s="171"/>
      <c r="J108" s="171"/>
      <c r="K108" s="171"/>
    </row>
    <row r="109" spans="1:18" x14ac:dyDescent="0.25">
      <c r="A109" s="171"/>
      <c r="B109" s="171"/>
      <c r="C109" s="171"/>
      <c r="D109" s="171"/>
      <c r="E109" s="171"/>
      <c r="F109" s="171"/>
      <c r="G109" s="171"/>
      <c r="H109" s="171"/>
      <c r="I109" s="171"/>
      <c r="J109" s="171"/>
      <c r="K109" s="171"/>
    </row>
    <row r="110" spans="1:18" x14ac:dyDescent="0.25">
      <c r="A110" s="171" t="s">
        <v>185</v>
      </c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</row>
    <row r="111" spans="1:18" x14ac:dyDescent="0.25">
      <c r="A111" s="171"/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</row>
    <row r="112" spans="1:18" x14ac:dyDescent="0.25">
      <c r="A112" s="171" t="s">
        <v>324</v>
      </c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</row>
    <row r="113" spans="1:11" x14ac:dyDescent="0.25">
      <c r="A113" s="171" t="s">
        <v>189</v>
      </c>
      <c r="B113" s="171"/>
      <c r="C113" s="171"/>
      <c r="D113" s="171"/>
      <c r="E113" s="171"/>
      <c r="F113" s="171"/>
      <c r="G113" s="171"/>
      <c r="H113" s="171"/>
      <c r="I113" s="171"/>
      <c r="J113" s="171"/>
      <c r="K113" s="171"/>
    </row>
    <row r="114" spans="1:11" x14ac:dyDescent="0.25">
      <c r="A114" s="171" t="s">
        <v>190</v>
      </c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</row>
    <row r="115" spans="1:11" x14ac:dyDescent="0.25">
      <c r="A115" s="171" t="s">
        <v>191</v>
      </c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</row>
    <row r="116" spans="1:11" x14ac:dyDescent="0.25">
      <c r="A116" s="171" t="s">
        <v>192</v>
      </c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</row>
    <row r="117" spans="1:11" x14ac:dyDescent="0.25">
      <c r="A117" s="171" t="s">
        <v>193</v>
      </c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</row>
    <row r="118" spans="1:11" x14ac:dyDescent="0.25">
      <c r="A118" s="171" t="s">
        <v>194</v>
      </c>
      <c r="B118" s="171"/>
      <c r="C118" s="171"/>
      <c r="D118" s="171"/>
      <c r="E118" s="171"/>
      <c r="F118" s="171"/>
      <c r="G118" s="171"/>
      <c r="H118" s="171"/>
      <c r="I118" s="171"/>
      <c r="J118" s="171"/>
      <c r="K118" s="171"/>
    </row>
    <row r="119" spans="1:11" x14ac:dyDescent="0.25">
      <c r="A119" s="171" t="s">
        <v>325</v>
      </c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</row>
    <row r="120" spans="1:11" x14ac:dyDescent="0.25">
      <c r="A120" s="171" t="s">
        <v>326</v>
      </c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</row>
    <row r="121" spans="1:11" x14ac:dyDescent="0.25">
      <c r="A121" s="171" t="s">
        <v>188</v>
      </c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</row>
    <row r="122" spans="1:11" x14ac:dyDescent="0.25">
      <c r="A122" s="171"/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</row>
    <row r="123" spans="1:11" x14ac:dyDescent="0.25">
      <c r="A123" s="171" t="s">
        <v>196</v>
      </c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</row>
    <row r="124" spans="1:11" x14ac:dyDescent="0.25">
      <c r="A124" s="171" t="s">
        <v>197</v>
      </c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</row>
    <row r="125" spans="1:11" x14ac:dyDescent="0.25">
      <c r="A125" s="171"/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</row>
    <row r="126" spans="1:11" x14ac:dyDescent="0.25">
      <c r="A126" s="171" t="s">
        <v>198</v>
      </c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</row>
    <row r="127" spans="1:11" x14ac:dyDescent="0.25">
      <c r="A127" s="171" t="s">
        <v>199</v>
      </c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</row>
    <row r="128" spans="1:11" x14ac:dyDescent="0.25">
      <c r="A128" s="171" t="s">
        <v>200</v>
      </c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</row>
    <row r="130" spans="1:13" s="46" customFormat="1" x14ac:dyDescent="0.25">
      <c r="L130" s="184"/>
      <c r="M130" s="184"/>
    </row>
    <row r="131" spans="1:13" s="46" customFormat="1" x14ac:dyDescent="0.25">
      <c r="L131" s="184"/>
      <c r="M131" s="184"/>
    </row>
    <row r="132" spans="1:13" x14ac:dyDescent="0.25">
      <c r="A132" s="47"/>
    </row>
    <row r="134" spans="1:13" s="185" customFormat="1" x14ac:dyDescent="0.25">
      <c r="A134" s="46"/>
      <c r="B134" s="46"/>
      <c r="C134" s="46"/>
      <c r="D134" s="46"/>
      <c r="E134" s="46"/>
      <c r="F134" s="46"/>
      <c r="G134" s="46"/>
      <c r="H134" s="46"/>
      <c r="I134" s="1"/>
      <c r="L134" s="186"/>
      <c r="M134" s="186"/>
    </row>
  </sheetData>
  <mergeCells count="32">
    <mergeCell ref="E100:G100"/>
    <mergeCell ref="E99:G99"/>
    <mergeCell ref="A1:Z1"/>
    <mergeCell ref="A2:Z2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Y3:Z3"/>
    <mergeCell ref="B4:B5"/>
    <mergeCell ref="C4:C5"/>
    <mergeCell ref="D4:D5"/>
    <mergeCell ref="E4:E5"/>
    <mergeCell ref="F4:F5"/>
    <mergeCell ref="L4:L5"/>
    <mergeCell ref="M4:M5"/>
    <mergeCell ref="N4:N5"/>
    <mergeCell ref="X4:X5"/>
    <mergeCell ref="Y4:Y5"/>
    <mergeCell ref="Z4:Z5"/>
    <mergeCell ref="O4:O5"/>
    <mergeCell ref="P4:S4"/>
    <mergeCell ref="T4:T5"/>
    <mergeCell ref="U4:U5"/>
    <mergeCell ref="V4:V5"/>
    <mergeCell ref="W4:W5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D331-9FAB-4B7B-9E12-8DCF85138417}">
  <sheetPr>
    <pageSetUpPr fitToPage="1"/>
  </sheetPr>
  <dimension ref="A1:T53"/>
  <sheetViews>
    <sheetView tabSelected="1" topLeftCell="B13" zoomScale="80" zoomScaleNormal="80" workbookViewId="0">
      <selection activeCell="N33" sqref="N3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8" customWidth="1"/>
    <col min="12" max="12" width="13" style="48" customWidth="1"/>
    <col min="13" max="13" width="9" style="1" customWidth="1"/>
    <col min="14" max="14" width="8.7109375" style="1"/>
    <col min="15" max="18" width="11.140625" style="1" customWidth="1"/>
    <col min="19" max="19" width="15.7109375" style="1" customWidth="1"/>
    <col min="20" max="20" width="10.5703125" style="1" customWidth="1"/>
    <col min="21" max="16384" width="8.7109375" style="1"/>
  </cols>
  <sheetData>
    <row r="1" spans="1:20" ht="19.5" thickBot="1" x14ac:dyDescent="0.35">
      <c r="A1" s="709" t="s">
        <v>464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1"/>
    </row>
    <row r="2" spans="1:20" ht="30.75" customHeight="1" thickBot="1" x14ac:dyDescent="0.3">
      <c r="A2" s="712" t="s">
        <v>137</v>
      </c>
      <c r="B2" s="715" t="s">
        <v>0</v>
      </c>
      <c r="C2" s="718" t="s">
        <v>138</v>
      </c>
      <c r="D2" s="719"/>
      <c r="E2" s="719"/>
      <c r="F2" s="720" t="s">
        <v>2</v>
      </c>
      <c r="G2" s="720" t="s">
        <v>139</v>
      </c>
      <c r="H2" s="723" t="s">
        <v>4</v>
      </c>
      <c r="I2" s="715" t="s">
        <v>5</v>
      </c>
      <c r="J2" s="726" t="s">
        <v>6</v>
      </c>
      <c r="K2" s="728" t="s">
        <v>140</v>
      </c>
      <c r="L2" s="729"/>
      <c r="M2" s="701" t="s">
        <v>8</v>
      </c>
      <c r="N2" s="702"/>
      <c r="O2" s="703" t="s">
        <v>141</v>
      </c>
      <c r="P2" s="704"/>
      <c r="Q2" s="704"/>
      <c r="R2" s="704"/>
      <c r="S2" s="701" t="s">
        <v>10</v>
      </c>
      <c r="T2" s="702"/>
    </row>
    <row r="3" spans="1:20" ht="15.75" thickBot="1" x14ac:dyDescent="0.3">
      <c r="A3" s="713"/>
      <c r="B3" s="716"/>
      <c r="C3" s="730" t="s">
        <v>142</v>
      </c>
      <c r="D3" s="732" t="s">
        <v>143</v>
      </c>
      <c r="E3" s="732" t="s">
        <v>144</v>
      </c>
      <c r="F3" s="721"/>
      <c r="G3" s="721"/>
      <c r="H3" s="724"/>
      <c r="I3" s="716"/>
      <c r="J3" s="727"/>
      <c r="K3" s="734" t="s">
        <v>145</v>
      </c>
      <c r="L3" s="734" t="s">
        <v>146</v>
      </c>
      <c r="M3" s="705" t="s">
        <v>18</v>
      </c>
      <c r="N3" s="707" t="s">
        <v>19</v>
      </c>
      <c r="O3" s="736" t="s">
        <v>147</v>
      </c>
      <c r="P3" s="737"/>
      <c r="Q3" s="737"/>
      <c r="R3" s="737"/>
      <c r="S3" s="697" t="s">
        <v>148</v>
      </c>
      <c r="T3" s="699" t="s">
        <v>23</v>
      </c>
    </row>
    <row r="4" spans="1:20" ht="56.25" thickBot="1" x14ac:dyDescent="0.3">
      <c r="A4" s="714"/>
      <c r="B4" s="717"/>
      <c r="C4" s="731"/>
      <c r="D4" s="733"/>
      <c r="E4" s="733"/>
      <c r="F4" s="722"/>
      <c r="G4" s="722"/>
      <c r="H4" s="725"/>
      <c r="I4" s="717"/>
      <c r="J4" s="727"/>
      <c r="K4" s="735"/>
      <c r="L4" s="735"/>
      <c r="M4" s="706"/>
      <c r="N4" s="708"/>
      <c r="O4" s="68" t="s">
        <v>149</v>
      </c>
      <c r="P4" s="69" t="s">
        <v>150</v>
      </c>
      <c r="Q4" s="70" t="s">
        <v>151</v>
      </c>
      <c r="R4" s="71" t="s">
        <v>152</v>
      </c>
      <c r="S4" s="698"/>
      <c r="T4" s="700"/>
    </row>
    <row r="5" spans="1:20" ht="72" customHeight="1" thickBot="1" x14ac:dyDescent="0.3">
      <c r="A5" s="1">
        <v>1</v>
      </c>
      <c r="B5" s="72">
        <v>1</v>
      </c>
      <c r="C5" s="73" t="s">
        <v>327</v>
      </c>
      <c r="D5" s="74" t="s">
        <v>153</v>
      </c>
      <c r="E5" s="75">
        <v>70280185</v>
      </c>
      <c r="F5" s="76" t="s">
        <v>154</v>
      </c>
      <c r="G5" s="77" t="s">
        <v>27</v>
      </c>
      <c r="H5" s="77" t="s">
        <v>28</v>
      </c>
      <c r="I5" s="78" t="s">
        <v>41</v>
      </c>
      <c r="J5" s="79" t="s">
        <v>154</v>
      </c>
      <c r="K5" s="80">
        <v>20000000</v>
      </c>
      <c r="L5" s="80">
        <v>1400000</v>
      </c>
      <c r="M5" s="536">
        <v>2024</v>
      </c>
      <c r="N5" s="187">
        <v>2025</v>
      </c>
      <c r="O5" s="82"/>
      <c r="P5" s="83"/>
      <c r="Q5" s="83"/>
      <c r="R5" s="81"/>
      <c r="S5" s="82"/>
      <c r="T5" s="81"/>
    </row>
    <row r="6" spans="1:20" ht="81.75" customHeight="1" x14ac:dyDescent="0.25">
      <c r="A6" s="1">
        <v>2</v>
      </c>
      <c r="B6" s="84">
        <v>2</v>
      </c>
      <c r="C6" s="85" t="s">
        <v>155</v>
      </c>
      <c r="D6" s="86" t="s">
        <v>156</v>
      </c>
      <c r="E6" s="87">
        <v>25557475</v>
      </c>
      <c r="F6" s="88" t="s">
        <v>157</v>
      </c>
      <c r="G6" s="89" t="s">
        <v>27</v>
      </c>
      <c r="H6" s="89" t="s">
        <v>28</v>
      </c>
      <c r="I6" s="89" t="s">
        <v>158</v>
      </c>
      <c r="J6" s="90" t="s">
        <v>159</v>
      </c>
      <c r="K6" s="339">
        <v>80000000</v>
      </c>
      <c r="L6" s="593">
        <v>56000000</v>
      </c>
      <c r="M6" s="594">
        <v>2024</v>
      </c>
      <c r="N6" s="595">
        <v>2026</v>
      </c>
      <c r="O6" s="92"/>
      <c r="P6" s="93" t="s">
        <v>62</v>
      </c>
      <c r="Q6" s="93" t="s">
        <v>62</v>
      </c>
      <c r="R6" s="94" t="s">
        <v>62</v>
      </c>
      <c r="S6" s="85" t="s">
        <v>160</v>
      </c>
      <c r="T6" s="91" t="s">
        <v>64</v>
      </c>
    </row>
    <row r="7" spans="1:20" ht="80.25" customHeight="1" x14ac:dyDescent="0.25">
      <c r="A7" s="1">
        <v>3</v>
      </c>
      <c r="B7" s="95">
        <v>3</v>
      </c>
      <c r="C7" s="96" t="s">
        <v>155</v>
      </c>
      <c r="D7" s="97" t="s">
        <v>156</v>
      </c>
      <c r="E7" s="98">
        <v>25557475</v>
      </c>
      <c r="F7" s="99" t="s">
        <v>161</v>
      </c>
      <c r="G7" s="100" t="s">
        <v>27</v>
      </c>
      <c r="H7" s="100" t="s">
        <v>28</v>
      </c>
      <c r="I7" s="100" t="s">
        <v>158</v>
      </c>
      <c r="J7" s="99" t="s">
        <v>162</v>
      </c>
      <c r="K7" s="596">
        <v>25000000</v>
      </c>
      <c r="L7" s="597">
        <v>17500000</v>
      </c>
      <c r="M7" s="598">
        <v>2024</v>
      </c>
      <c r="N7" s="599">
        <v>2026</v>
      </c>
      <c r="O7" s="102"/>
      <c r="P7" s="103" t="s">
        <v>62</v>
      </c>
      <c r="Q7" s="103" t="s">
        <v>62</v>
      </c>
      <c r="R7" s="104"/>
      <c r="S7" s="96" t="s">
        <v>160</v>
      </c>
      <c r="T7" s="101" t="s">
        <v>64</v>
      </c>
    </row>
    <row r="8" spans="1:20" ht="80.25" customHeight="1" x14ac:dyDescent="0.25">
      <c r="B8" s="105">
        <v>4</v>
      </c>
      <c r="C8" s="96" t="s">
        <v>155</v>
      </c>
      <c r="D8" s="97" t="s">
        <v>156</v>
      </c>
      <c r="E8" s="98">
        <v>25557475</v>
      </c>
      <c r="F8" s="106" t="s">
        <v>163</v>
      </c>
      <c r="G8" s="100" t="s">
        <v>27</v>
      </c>
      <c r="H8" s="100" t="s">
        <v>28</v>
      </c>
      <c r="I8" s="100" t="s">
        <v>158</v>
      </c>
      <c r="J8" s="106" t="s">
        <v>164</v>
      </c>
      <c r="K8" s="574">
        <v>1200000</v>
      </c>
      <c r="L8" s="575">
        <v>840000</v>
      </c>
      <c r="M8" s="576">
        <v>2023</v>
      </c>
      <c r="N8" s="577">
        <v>2025</v>
      </c>
      <c r="O8" s="108"/>
      <c r="P8" s="109" t="s">
        <v>62</v>
      </c>
      <c r="Q8" s="109" t="s">
        <v>62</v>
      </c>
      <c r="R8" s="110"/>
      <c r="S8" s="96" t="s">
        <v>160</v>
      </c>
      <c r="T8" s="101" t="s">
        <v>64</v>
      </c>
    </row>
    <row r="9" spans="1:20" ht="80.25" customHeight="1" x14ac:dyDescent="0.25">
      <c r="B9" s="105">
        <v>5</v>
      </c>
      <c r="C9" s="96" t="s">
        <v>155</v>
      </c>
      <c r="D9" s="97" t="s">
        <v>156</v>
      </c>
      <c r="E9" s="98">
        <v>25557475</v>
      </c>
      <c r="F9" s="106" t="s">
        <v>165</v>
      </c>
      <c r="G9" s="100" t="s">
        <v>27</v>
      </c>
      <c r="H9" s="100" t="s">
        <v>28</v>
      </c>
      <c r="I9" s="100" t="s">
        <v>158</v>
      </c>
      <c r="J9" s="106" t="s">
        <v>166</v>
      </c>
      <c r="K9" s="574">
        <v>1500000</v>
      </c>
      <c r="L9" s="575">
        <v>1050000</v>
      </c>
      <c r="M9" s="576">
        <v>2023</v>
      </c>
      <c r="N9" s="577">
        <v>2025</v>
      </c>
      <c r="O9" s="108"/>
      <c r="P9" s="109" t="s">
        <v>62</v>
      </c>
      <c r="Q9" s="109" t="s">
        <v>62</v>
      </c>
      <c r="R9" s="110"/>
      <c r="S9" s="111" t="s">
        <v>167</v>
      </c>
      <c r="T9" s="107" t="s">
        <v>64</v>
      </c>
    </row>
    <row r="10" spans="1:20" ht="80.25" customHeight="1" thickBot="1" x14ac:dyDescent="0.3">
      <c r="B10" s="537">
        <v>6</v>
      </c>
      <c r="C10" s="538" t="s">
        <v>155</v>
      </c>
      <c r="D10" s="539" t="s">
        <v>156</v>
      </c>
      <c r="E10" s="540">
        <v>25557475</v>
      </c>
      <c r="F10" s="541" t="s">
        <v>328</v>
      </c>
      <c r="G10" s="542" t="s">
        <v>27</v>
      </c>
      <c r="H10" s="542" t="s">
        <v>28</v>
      </c>
      <c r="I10" s="542" t="s">
        <v>158</v>
      </c>
      <c r="J10" s="541" t="s">
        <v>329</v>
      </c>
      <c r="K10" s="589">
        <v>16000000</v>
      </c>
      <c r="L10" s="590">
        <v>11200000</v>
      </c>
      <c r="M10" s="591">
        <v>2023</v>
      </c>
      <c r="N10" s="592">
        <v>2025</v>
      </c>
      <c r="O10" s="544"/>
      <c r="P10" s="545" t="s">
        <v>62</v>
      </c>
      <c r="Q10" s="545" t="s">
        <v>62</v>
      </c>
      <c r="R10" s="546" t="s">
        <v>62</v>
      </c>
      <c r="S10" s="538" t="s">
        <v>330</v>
      </c>
      <c r="T10" s="543" t="s">
        <v>331</v>
      </c>
    </row>
    <row r="11" spans="1:20" ht="80.25" customHeight="1" thickBot="1" x14ac:dyDescent="0.3">
      <c r="B11" s="561">
        <v>7</v>
      </c>
      <c r="C11" s="562" t="s">
        <v>168</v>
      </c>
      <c r="D11" s="563" t="s">
        <v>112</v>
      </c>
      <c r="E11" s="564" t="s">
        <v>169</v>
      </c>
      <c r="F11" s="565" t="s">
        <v>170</v>
      </c>
      <c r="G11" s="566" t="s">
        <v>27</v>
      </c>
      <c r="H11" s="566" t="s">
        <v>28</v>
      </c>
      <c r="I11" s="566" t="s">
        <v>28</v>
      </c>
      <c r="J11" s="565" t="s">
        <v>332</v>
      </c>
      <c r="K11" s="567">
        <v>100000000</v>
      </c>
      <c r="L11" s="568">
        <v>85000000</v>
      </c>
      <c r="M11" s="569">
        <v>2024</v>
      </c>
      <c r="N11" s="570">
        <v>2026</v>
      </c>
      <c r="O11" s="571"/>
      <c r="P11" s="572" t="s">
        <v>62</v>
      </c>
      <c r="Q11" s="572" t="s">
        <v>62</v>
      </c>
      <c r="R11" s="573"/>
      <c r="S11" s="562" t="s">
        <v>171</v>
      </c>
      <c r="T11" s="570" t="s">
        <v>64</v>
      </c>
    </row>
    <row r="12" spans="1:20" ht="70.5" customHeight="1" x14ac:dyDescent="0.25">
      <c r="B12" s="547">
        <v>8</v>
      </c>
      <c r="C12" s="548" t="s">
        <v>172</v>
      </c>
      <c r="D12" s="549" t="s">
        <v>112</v>
      </c>
      <c r="E12" s="550">
        <v>70282145</v>
      </c>
      <c r="F12" s="551" t="s">
        <v>173</v>
      </c>
      <c r="G12" s="552" t="s">
        <v>27</v>
      </c>
      <c r="H12" s="552" t="s">
        <v>28</v>
      </c>
      <c r="I12" s="552" t="s">
        <v>28</v>
      </c>
      <c r="J12" s="551" t="s">
        <v>173</v>
      </c>
      <c r="K12" s="553">
        <v>44000000</v>
      </c>
      <c r="L12" s="554">
        <v>30800000</v>
      </c>
      <c r="M12" s="555"/>
      <c r="N12" s="556">
        <v>2023</v>
      </c>
      <c r="O12" s="557"/>
      <c r="P12" s="558"/>
      <c r="Q12" s="558"/>
      <c r="R12" s="559"/>
      <c r="S12" s="560"/>
      <c r="T12" s="556"/>
    </row>
    <row r="13" spans="1:20" ht="72.75" customHeight="1" thickBot="1" x14ac:dyDescent="0.3">
      <c r="B13" s="537">
        <v>9</v>
      </c>
      <c r="C13" s="587" t="s">
        <v>176</v>
      </c>
      <c r="D13" s="539" t="s">
        <v>112</v>
      </c>
      <c r="E13" s="588">
        <v>15526046</v>
      </c>
      <c r="F13" s="587" t="s">
        <v>177</v>
      </c>
      <c r="G13" s="542" t="s">
        <v>27</v>
      </c>
      <c r="H13" s="542" t="s">
        <v>28</v>
      </c>
      <c r="I13" s="542" t="s">
        <v>28</v>
      </c>
      <c r="J13" s="587" t="s">
        <v>177</v>
      </c>
      <c r="K13" s="589">
        <v>70000000</v>
      </c>
      <c r="L13" s="590">
        <v>60000000</v>
      </c>
      <c r="M13" s="591">
        <v>2024</v>
      </c>
      <c r="N13" s="592">
        <v>2025</v>
      </c>
      <c r="O13" s="544"/>
      <c r="P13" s="545" t="s">
        <v>62</v>
      </c>
      <c r="Q13" s="545" t="s">
        <v>62</v>
      </c>
      <c r="R13" s="546"/>
      <c r="S13" s="538" t="s">
        <v>171</v>
      </c>
      <c r="T13" s="543" t="s">
        <v>64</v>
      </c>
    </row>
    <row r="14" spans="1:20" ht="21" customHeight="1" x14ac:dyDescent="0.25">
      <c r="B14" s="578"/>
      <c r="C14" s="154"/>
      <c r="D14" s="429"/>
      <c r="E14" s="579"/>
      <c r="F14" s="154"/>
      <c r="G14" s="170"/>
      <c r="H14" s="170"/>
      <c r="I14" s="170"/>
      <c r="J14" s="154"/>
      <c r="K14" s="580"/>
      <c r="L14" s="580"/>
      <c r="M14" s="581"/>
      <c r="N14" s="582"/>
      <c r="O14" s="583"/>
      <c r="P14" s="584"/>
      <c r="Q14" s="584"/>
      <c r="R14" s="585"/>
      <c r="S14" s="586"/>
      <c r="T14" s="582"/>
    </row>
    <row r="15" spans="1:20" ht="65.25" thickBot="1" x14ac:dyDescent="0.3">
      <c r="B15" s="286">
        <v>10</v>
      </c>
      <c r="C15" s="287" t="s">
        <v>174</v>
      </c>
      <c r="D15" s="288" t="s">
        <v>112</v>
      </c>
      <c r="E15" s="289">
        <v>69650560</v>
      </c>
      <c r="F15" s="290" t="s">
        <v>175</v>
      </c>
      <c r="G15" s="291" t="s">
        <v>27</v>
      </c>
      <c r="H15" s="291" t="s">
        <v>28</v>
      </c>
      <c r="I15" s="291" t="s">
        <v>28</v>
      </c>
      <c r="J15" s="290" t="s">
        <v>175</v>
      </c>
      <c r="K15" s="292">
        <v>60000000</v>
      </c>
      <c r="L15" s="292">
        <v>42000000</v>
      </c>
      <c r="M15" s="293"/>
      <c r="N15" s="293">
        <v>2023</v>
      </c>
      <c r="O15" s="294" t="s">
        <v>62</v>
      </c>
      <c r="P15" s="294" t="s">
        <v>62</v>
      </c>
      <c r="Q15" s="294" t="s">
        <v>62</v>
      </c>
      <c r="R15" s="294" t="s">
        <v>62</v>
      </c>
      <c r="S15" s="288"/>
      <c r="T15" s="293"/>
    </row>
    <row r="16" spans="1:20" x14ac:dyDescent="0.25">
      <c r="B16" s="114"/>
    </row>
    <row r="17" spans="1:20" ht="7.5" customHeight="1" x14ac:dyDescent="0.25">
      <c r="B17" s="114"/>
    </row>
    <row r="18" spans="1:20" x14ac:dyDescent="0.25">
      <c r="B18" s="114"/>
      <c r="D18" s="45" t="s">
        <v>460</v>
      </c>
      <c r="E18" s="45"/>
      <c r="F18" s="45"/>
      <c r="G18" s="45"/>
      <c r="H18" s="45"/>
      <c r="I18" s="45"/>
      <c r="J18" s="46"/>
      <c r="K18" s="46"/>
      <c r="L18" s="46"/>
    </row>
    <row r="20" spans="1:20" ht="24.75" customHeight="1" x14ac:dyDescent="0.25">
      <c r="D20" s="45" t="s">
        <v>124</v>
      </c>
      <c r="E20" s="45"/>
      <c r="F20" s="45"/>
      <c r="G20" s="45" t="s">
        <v>125</v>
      </c>
      <c r="H20" s="45"/>
      <c r="I20" s="45"/>
    </row>
    <row r="21" spans="1:20" x14ac:dyDescent="0.25">
      <c r="C21" s="45"/>
      <c r="D21" s="45"/>
      <c r="E21" s="45"/>
      <c r="F21" s="45"/>
      <c r="G21" s="45" t="s">
        <v>385</v>
      </c>
      <c r="H21" s="45"/>
      <c r="I21" s="45"/>
      <c r="J21" s="45"/>
      <c r="K21" s="45"/>
      <c r="L21" s="47"/>
    </row>
    <row r="22" spans="1:20" ht="30" customHeight="1" x14ac:dyDescent="0.25"/>
    <row r="23" spans="1:20" x14ac:dyDescent="0.25">
      <c r="A23" s="1" t="s">
        <v>178</v>
      </c>
      <c r="B23" s="49"/>
      <c r="C23" s="49"/>
      <c r="D23" s="49"/>
      <c r="E23" s="49"/>
      <c r="F23" s="49"/>
      <c r="G23" s="49"/>
      <c r="H23" s="49"/>
      <c r="I23" s="49"/>
      <c r="J23" s="49"/>
      <c r="K23" s="50"/>
      <c r="L23" s="50"/>
      <c r="M23" s="49"/>
      <c r="N23" s="49"/>
      <c r="O23" s="49"/>
      <c r="P23" s="49"/>
      <c r="Q23" s="49"/>
      <c r="R23" s="49"/>
      <c r="S23" s="49"/>
      <c r="T23" s="49"/>
    </row>
    <row r="24" spans="1:20" x14ac:dyDescent="0.25">
      <c r="B24" s="115" t="s">
        <v>179</v>
      </c>
      <c r="C24" s="116" t="s">
        <v>180</v>
      </c>
      <c r="D24" s="117">
        <v>10000000</v>
      </c>
      <c r="E24" s="118">
        <f>D24/100*70</f>
        <v>7000000</v>
      </c>
      <c r="F24" s="53"/>
      <c r="G24" s="53"/>
      <c r="H24" s="53"/>
      <c r="I24" s="53"/>
      <c r="J24" s="53"/>
      <c r="K24" s="119"/>
      <c r="L24" s="119"/>
    </row>
    <row r="25" spans="1:20" x14ac:dyDescent="0.25">
      <c r="B25" s="58"/>
      <c r="C25" s="116" t="s">
        <v>181</v>
      </c>
      <c r="D25" s="117">
        <v>10000000</v>
      </c>
      <c r="E25" s="118">
        <f>D25/100*85</f>
        <v>8500000</v>
      </c>
      <c r="F25" s="53"/>
      <c r="G25" s="53"/>
      <c r="H25" s="53"/>
      <c r="I25" s="53"/>
      <c r="J25" s="53"/>
      <c r="K25" s="119"/>
      <c r="L25" s="119"/>
    </row>
    <row r="26" spans="1:20" x14ac:dyDescent="0.25">
      <c r="B26" s="60"/>
      <c r="C26" s="120" t="s">
        <v>182</v>
      </c>
      <c r="D26" s="63"/>
      <c r="E26" s="64"/>
      <c r="F26" s="53"/>
      <c r="G26" s="53"/>
      <c r="H26" s="53"/>
      <c r="I26" s="53"/>
      <c r="J26" s="53"/>
      <c r="K26" s="119"/>
      <c r="L26" s="119"/>
    </row>
    <row r="27" spans="1:20" x14ac:dyDescent="0.25">
      <c r="B27" s="53"/>
      <c r="C27" s="53"/>
      <c r="D27" s="53"/>
      <c r="E27" s="53"/>
      <c r="F27" s="53"/>
      <c r="G27" s="53"/>
      <c r="H27" s="53"/>
      <c r="I27" s="53"/>
      <c r="J27" s="53"/>
      <c r="K27" s="119"/>
      <c r="L27" s="119"/>
    </row>
    <row r="28" spans="1:20" s="121" customFormat="1" ht="11.25" x14ac:dyDescent="0.2">
      <c r="B28" s="122" t="s">
        <v>183</v>
      </c>
      <c r="C28" s="123"/>
      <c r="D28" s="124"/>
      <c r="E28" s="124"/>
      <c r="F28" s="124"/>
      <c r="G28" s="124"/>
      <c r="H28" s="124"/>
      <c r="I28" s="124"/>
      <c r="J28" s="124"/>
      <c r="K28" s="125"/>
      <c r="L28" s="125"/>
    </row>
    <row r="29" spans="1:20" s="121" customFormat="1" ht="16.149999999999999" customHeight="1" x14ac:dyDescent="0.2">
      <c r="B29" s="123" t="s">
        <v>184</v>
      </c>
      <c r="C29" s="123"/>
      <c r="D29" s="124"/>
      <c r="E29" s="124"/>
      <c r="F29" s="124"/>
      <c r="G29" s="124"/>
      <c r="H29" s="124"/>
      <c r="I29" s="124"/>
      <c r="J29" s="124"/>
      <c r="K29" s="125"/>
      <c r="L29" s="125"/>
    </row>
    <row r="30" spans="1:20" s="121" customFormat="1" ht="11.25" x14ac:dyDescent="0.2">
      <c r="B30" s="123" t="s">
        <v>132</v>
      </c>
      <c r="C30" s="123"/>
      <c r="D30" s="124"/>
      <c r="E30" s="124"/>
      <c r="F30" s="124"/>
      <c r="G30" s="124"/>
      <c r="H30" s="124"/>
      <c r="I30" s="124"/>
      <c r="J30" s="124"/>
      <c r="K30" s="125"/>
      <c r="L30" s="125"/>
    </row>
    <row r="31" spans="1:20" s="121" customFormat="1" ht="11.25" x14ac:dyDescent="0.2">
      <c r="B31" s="123" t="s">
        <v>133</v>
      </c>
      <c r="C31" s="123"/>
      <c r="D31" s="124"/>
      <c r="E31" s="124"/>
      <c r="F31" s="124"/>
      <c r="G31" s="124"/>
      <c r="H31" s="124"/>
      <c r="I31" s="124"/>
      <c r="J31" s="124"/>
      <c r="K31" s="125"/>
      <c r="L31" s="125"/>
    </row>
    <row r="32" spans="1:20" s="121" customFormat="1" ht="11.25" x14ac:dyDescent="0.2">
      <c r="B32" s="123"/>
      <c r="C32" s="123"/>
      <c r="D32" s="124"/>
      <c r="E32" s="124"/>
      <c r="F32" s="124"/>
      <c r="G32" s="124"/>
      <c r="H32" s="124"/>
      <c r="I32" s="124"/>
      <c r="J32" s="124"/>
      <c r="K32" s="125"/>
      <c r="L32" s="125"/>
    </row>
    <row r="33" spans="1:12" s="121" customFormat="1" ht="11.25" x14ac:dyDescent="0.2">
      <c r="B33" s="123" t="s">
        <v>185</v>
      </c>
      <c r="C33" s="123"/>
      <c r="D33" s="124"/>
      <c r="E33" s="124"/>
      <c r="F33" s="124"/>
      <c r="G33" s="124"/>
      <c r="H33" s="124"/>
      <c r="I33" s="124"/>
      <c r="J33" s="124"/>
      <c r="K33" s="125"/>
      <c r="L33" s="125"/>
    </row>
    <row r="34" spans="1:12" s="121" customFormat="1" ht="11.25" x14ac:dyDescent="0.2">
      <c r="B34" s="123"/>
      <c r="C34" s="123"/>
      <c r="D34" s="124"/>
      <c r="E34" s="124"/>
      <c r="F34" s="124"/>
      <c r="G34" s="124"/>
      <c r="H34" s="124"/>
      <c r="I34" s="124"/>
      <c r="J34" s="124"/>
      <c r="K34" s="125"/>
      <c r="L34" s="125"/>
    </row>
    <row r="35" spans="1:12" s="121" customFormat="1" ht="11.25" x14ac:dyDescent="0.2">
      <c r="A35" s="126" t="s">
        <v>186</v>
      </c>
      <c r="B35" s="123" t="s">
        <v>187</v>
      </c>
      <c r="C35" s="123"/>
      <c r="D35" s="127"/>
      <c r="E35" s="127"/>
      <c r="F35" s="127"/>
      <c r="G35" s="127"/>
      <c r="H35" s="127"/>
      <c r="I35" s="127"/>
      <c r="J35" s="127"/>
      <c r="K35" s="128"/>
      <c r="L35" s="128"/>
    </row>
    <row r="36" spans="1:12" s="121" customFormat="1" ht="11.25" x14ac:dyDescent="0.2">
      <c r="A36" s="126" t="s">
        <v>188</v>
      </c>
      <c r="B36" s="123" t="s">
        <v>189</v>
      </c>
      <c r="C36" s="123"/>
      <c r="D36" s="127"/>
      <c r="E36" s="127"/>
      <c r="F36" s="127"/>
      <c r="G36" s="127"/>
      <c r="H36" s="127"/>
      <c r="I36" s="127"/>
      <c r="J36" s="127"/>
      <c r="K36" s="128"/>
      <c r="L36" s="128"/>
    </row>
    <row r="37" spans="1:12" s="121" customFormat="1" ht="11.25" x14ac:dyDescent="0.2">
      <c r="A37" s="126"/>
      <c r="B37" s="123" t="s">
        <v>190</v>
      </c>
      <c r="C37" s="123"/>
      <c r="D37" s="127"/>
      <c r="E37" s="127"/>
      <c r="F37" s="127"/>
      <c r="G37" s="127"/>
      <c r="H37" s="127"/>
      <c r="I37" s="127"/>
      <c r="J37" s="127"/>
      <c r="K37" s="128"/>
      <c r="L37" s="128"/>
    </row>
    <row r="38" spans="1:12" s="121" customFormat="1" ht="11.25" x14ac:dyDescent="0.2">
      <c r="A38" s="126"/>
      <c r="B38" s="123" t="s">
        <v>191</v>
      </c>
      <c r="C38" s="123"/>
      <c r="D38" s="127"/>
      <c r="E38" s="127"/>
      <c r="F38" s="127"/>
      <c r="G38" s="127"/>
      <c r="H38" s="127"/>
      <c r="I38" s="127"/>
      <c r="J38" s="127"/>
      <c r="K38" s="128"/>
      <c r="L38" s="128"/>
    </row>
    <row r="39" spans="1:12" s="121" customFormat="1" ht="11.25" x14ac:dyDescent="0.2">
      <c r="A39" s="126"/>
      <c r="B39" s="123" t="s">
        <v>192</v>
      </c>
      <c r="C39" s="123"/>
      <c r="D39" s="127"/>
      <c r="E39" s="127"/>
      <c r="F39" s="127"/>
      <c r="G39" s="127"/>
      <c r="H39" s="127"/>
      <c r="I39" s="127"/>
      <c r="J39" s="127"/>
      <c r="K39" s="128"/>
      <c r="L39" s="128"/>
    </row>
    <row r="40" spans="1:12" s="121" customFormat="1" ht="11.25" x14ac:dyDescent="0.2">
      <c r="A40" s="126"/>
      <c r="B40" s="123" t="s">
        <v>193</v>
      </c>
      <c r="C40" s="123"/>
      <c r="D40" s="127"/>
      <c r="E40" s="127"/>
      <c r="F40" s="127"/>
      <c r="G40" s="127"/>
      <c r="H40" s="127"/>
      <c r="I40" s="127"/>
      <c r="J40" s="127"/>
      <c r="K40" s="128"/>
      <c r="L40" s="128"/>
    </row>
    <row r="41" spans="1:12" s="121" customFormat="1" ht="11.25" x14ac:dyDescent="0.2">
      <c r="A41" s="126"/>
      <c r="B41" s="123" t="s">
        <v>194</v>
      </c>
      <c r="C41" s="123"/>
      <c r="D41" s="127"/>
      <c r="E41" s="127"/>
      <c r="F41" s="127"/>
      <c r="G41" s="127"/>
      <c r="H41" s="127"/>
      <c r="I41" s="127"/>
      <c r="J41" s="127"/>
      <c r="K41" s="128"/>
      <c r="L41" s="128"/>
    </row>
    <row r="42" spans="1:12" s="121" customFormat="1" ht="11.25" x14ac:dyDescent="0.2">
      <c r="A42" s="126"/>
      <c r="B42" s="123"/>
      <c r="C42" s="123"/>
      <c r="D42" s="127"/>
      <c r="E42" s="127"/>
      <c r="F42" s="127"/>
      <c r="G42" s="127"/>
      <c r="H42" s="127"/>
      <c r="I42" s="127"/>
      <c r="J42" s="127"/>
      <c r="K42" s="128"/>
      <c r="L42" s="128"/>
    </row>
    <row r="43" spans="1:12" s="121" customFormat="1" ht="11.25" x14ac:dyDescent="0.2">
      <c r="A43" s="126"/>
      <c r="B43" s="123" t="s">
        <v>195</v>
      </c>
      <c r="C43" s="123"/>
      <c r="D43" s="127"/>
      <c r="E43" s="127"/>
      <c r="F43" s="127"/>
      <c r="G43" s="127"/>
      <c r="H43" s="127"/>
      <c r="I43" s="127"/>
      <c r="J43" s="127"/>
      <c r="K43" s="128"/>
      <c r="L43" s="128"/>
    </row>
    <row r="44" spans="1:12" s="121" customFormat="1" ht="11.25" x14ac:dyDescent="0.2">
      <c r="A44" s="126"/>
      <c r="B44" s="123" t="s">
        <v>188</v>
      </c>
      <c r="C44" s="123"/>
      <c r="D44" s="127"/>
      <c r="E44" s="127"/>
      <c r="F44" s="127"/>
      <c r="G44" s="127"/>
      <c r="H44" s="127"/>
      <c r="I44" s="127"/>
      <c r="J44" s="127"/>
      <c r="K44" s="128"/>
      <c r="L44" s="128"/>
    </row>
    <row r="45" spans="1:12" s="121" customFormat="1" ht="11.25" x14ac:dyDescent="0.2">
      <c r="B45" s="123"/>
      <c r="C45" s="123"/>
      <c r="D45" s="127"/>
      <c r="E45" s="127"/>
      <c r="F45" s="127"/>
      <c r="G45" s="127"/>
      <c r="H45" s="127"/>
      <c r="I45" s="127"/>
      <c r="J45" s="127"/>
      <c r="K45" s="128"/>
      <c r="L45" s="128"/>
    </row>
    <row r="46" spans="1:12" s="121" customFormat="1" ht="11.25" x14ac:dyDescent="0.2">
      <c r="B46" s="123" t="s">
        <v>196</v>
      </c>
      <c r="C46" s="123"/>
      <c r="D46" s="127"/>
      <c r="E46" s="127"/>
      <c r="F46" s="127"/>
      <c r="G46" s="127"/>
      <c r="H46" s="127"/>
      <c r="I46" s="127"/>
      <c r="J46" s="127"/>
      <c r="K46" s="128"/>
      <c r="L46" s="128"/>
    </row>
    <row r="47" spans="1:12" s="121" customFormat="1" ht="11.25" x14ac:dyDescent="0.2">
      <c r="B47" s="123" t="s">
        <v>197</v>
      </c>
      <c r="C47" s="123"/>
      <c r="D47" s="127"/>
      <c r="E47" s="127"/>
      <c r="F47" s="127"/>
      <c r="G47" s="127"/>
      <c r="H47" s="127"/>
      <c r="I47" s="127"/>
      <c r="J47" s="127"/>
      <c r="K47" s="128"/>
      <c r="L47" s="128"/>
    </row>
    <row r="48" spans="1:12" s="121" customFormat="1" ht="16.149999999999999" customHeight="1" x14ac:dyDescent="0.2">
      <c r="B48" s="123"/>
      <c r="C48" s="123"/>
      <c r="D48" s="124"/>
      <c r="E48" s="124"/>
      <c r="F48" s="124"/>
      <c r="G48" s="124"/>
      <c r="H48" s="124"/>
      <c r="I48" s="124"/>
      <c r="J48" s="124"/>
      <c r="K48" s="125"/>
      <c r="L48" s="125"/>
    </row>
    <row r="49" spans="2:12" s="121" customFormat="1" ht="11.25" x14ac:dyDescent="0.2">
      <c r="B49" s="123" t="s">
        <v>198</v>
      </c>
      <c r="C49" s="123"/>
      <c r="D49" s="124"/>
      <c r="E49" s="124"/>
      <c r="F49" s="124"/>
      <c r="G49" s="124"/>
      <c r="H49" s="124"/>
      <c r="I49" s="124"/>
      <c r="J49" s="124"/>
      <c r="K49" s="125"/>
      <c r="L49" s="125"/>
    </row>
    <row r="50" spans="2:12" s="121" customFormat="1" ht="11.25" x14ac:dyDescent="0.2">
      <c r="B50" s="123" t="s">
        <v>199</v>
      </c>
      <c r="C50" s="123"/>
      <c r="D50" s="124"/>
      <c r="E50" s="124"/>
      <c r="F50" s="124"/>
      <c r="G50" s="124"/>
      <c r="H50" s="124"/>
      <c r="I50" s="124"/>
      <c r="J50" s="124"/>
      <c r="K50" s="125"/>
      <c r="L50" s="125"/>
    </row>
    <row r="51" spans="2:12" s="121" customFormat="1" ht="11.25" x14ac:dyDescent="0.2">
      <c r="B51" s="123" t="s">
        <v>200</v>
      </c>
      <c r="C51" s="123"/>
      <c r="D51" s="124"/>
      <c r="E51" s="124"/>
      <c r="F51" s="124"/>
      <c r="G51" s="124"/>
      <c r="H51" s="124"/>
      <c r="I51" s="124"/>
      <c r="J51" s="124"/>
      <c r="K51" s="125"/>
      <c r="L51" s="125"/>
    </row>
    <row r="52" spans="2:12" x14ac:dyDescent="0.25">
      <c r="B52" s="129"/>
      <c r="C52" s="129"/>
      <c r="D52" s="129"/>
      <c r="E52" s="129"/>
      <c r="F52" s="129"/>
      <c r="G52" s="129"/>
      <c r="H52" s="129"/>
      <c r="I52" s="129"/>
      <c r="J52" s="129"/>
    </row>
    <row r="53" spans="2:12" x14ac:dyDescent="0.25">
      <c r="B53" s="53"/>
      <c r="C53" s="53"/>
      <c r="D53" s="53"/>
      <c r="E53" s="53"/>
      <c r="F53" s="53"/>
      <c r="G53" s="53"/>
      <c r="H53" s="53"/>
      <c r="I53" s="53"/>
      <c r="J53" s="53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ZUŠ+neformální</vt:lpstr>
      <vt:lpstr>'ZUŠ+neformální'!Oblast_tisku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Jasova</dc:creator>
  <cp:lastModifiedBy>Jasova</cp:lastModifiedBy>
  <cp:lastPrinted>2023-04-06T07:56:18Z</cp:lastPrinted>
  <dcterms:created xsi:type="dcterms:W3CDTF">2021-12-15T10:35:13Z</dcterms:created>
  <dcterms:modified xsi:type="dcterms:W3CDTF">2023-04-06T07:57:38Z</dcterms:modified>
</cp:coreProperties>
</file>