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640" windowHeight="11310" activeTab="2"/>
  </bookViews>
  <sheets>
    <sheet name="Pokyny, info" sheetId="1" r:id="rId1"/>
    <sheet name="MŠ" sheetId="2" r:id="rId2"/>
    <sheet name="ZŠ" sheetId="3" r:id="rId3"/>
    <sheet name="zajmové, neformalní, cel" sheetId="4" r:id="rId4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4"/>
  <c r="L6"/>
  <c r="L5"/>
  <c r="M5" i="3"/>
</calcChain>
</file>

<file path=xl/comments1.xml><?xml version="1.0" encoding="utf-8"?>
<comments xmlns="http://schemas.openxmlformats.org/spreadsheetml/2006/main">
  <authors>
    <author>Hewlett-Packard Company</author>
  </authors>
  <commentList>
    <comment ref="K4" authorId="0">
      <text>
        <r>
          <rPr>
            <b/>
            <sz val="9"/>
            <rFont val="Tahoma"/>
          </rPr>
          <t>Hewlett-Packard Company:</t>
        </r>
        <r>
          <rPr>
            <sz val="9"/>
            <rFont val="Tahoma"/>
          </rPr>
          <t xml:space="preserve">
Hewlett-Packard Company:
</t>
        </r>
      </text>
    </comment>
  </commentList>
</comments>
</file>

<file path=xl/sharedStrings.xml><?xml version="1.0" encoding="utf-8"?>
<sst xmlns="http://schemas.openxmlformats.org/spreadsheetml/2006/main" count="1462" uniqueCount="374">
  <si>
    <t>Pokyny, informace k tabulkám</t>
  </si>
  <si>
    <t>Sloupec Výdaje projektu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</si>
  <si>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</si>
  <si>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</si>
  <si>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</si>
  <si>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</si>
  <si>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</si>
  <si>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</si>
  <si>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</si>
  <si>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</si>
  <si>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</si>
  <si>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</si>
  <si>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</si>
  <si>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</si>
  <si>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</si>
  <si>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</si>
  <si>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</si>
  <si>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</si>
  <si>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</si>
  <si>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</si>
  <si>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</si>
  <si>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</si>
  <si>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</si>
  <si>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</si>
  <si>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Olomouclý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</si>
  <si>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</si>
  <si>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</si>
  <si>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</si>
  <si>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</si>
  <si>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</si>
  <si>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</si>
  <si>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</si>
  <si>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</si>
  <si>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</si>
  <si>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</si>
  <si>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</si>
  <si>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r>
      <rPr>
        <sz val="11"/>
        <rFont val="Calibri"/>
        <scheme val="minor"/>
      </rPr>
      <t>je zveřejněn na stránkách</t>
    </r>
    <r>
      <rPr>
        <u/>
        <sz val="11"/>
        <rFont val="Calibri"/>
        <scheme val="minor"/>
      </rPr>
      <t xml:space="preserve"> </t>
    </r>
    <r>
      <rPr>
        <u/>
        <sz val="11"/>
        <color theme="4" tint="-0.499984740745262"/>
        <rFont val="Calibri"/>
        <scheme val="minor"/>
      </rPr>
      <t xml:space="preserve"> https://www.mmr.cz/cs/microsites/uzemni-dimenze/map-kap/stratigicke_ramce_map </t>
    </r>
    <r>
      <rPr>
        <u/>
        <sz val="11"/>
        <rFont val="Calibri"/>
        <scheme val="minor"/>
      </rPr>
      <t xml:space="preserve">. </t>
    </r>
    <r>
      <rPr>
        <sz val="11"/>
        <rFont val="Calibri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</si>
  <si>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</si>
  <si>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</si>
  <si>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</si>
  <si>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</si>
  <si>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</si>
  <si>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</si>
  <si>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</si>
  <si>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</si>
  <si>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scheme val="minor"/>
      </rPr>
      <t xml:space="preserve">v Kč </t>
    </r>
    <r>
      <rPr>
        <vertAlign val="superscript"/>
        <sz val="10"/>
        <color theme="1"/>
        <rFont val="Calibri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</si>
  <si>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scheme val="minor"/>
      </rPr>
      <t>měsíc, rok</t>
    </r>
  </si>
  <si>
    <r>
      <t>Typ projektu</t>
    </r>
    <r>
      <rPr>
        <sz val="10"/>
        <color theme="1"/>
        <rFont val="Calibri"/>
        <scheme val="minor"/>
      </rPr>
      <t xml:space="preserve"> </t>
    </r>
    <r>
      <rPr>
        <vertAlign val="superscript"/>
        <sz val="10"/>
        <color theme="1"/>
        <rFont val="Calibri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</si>
  <si>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</si>
  <si>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</si>
  <si>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</si>
  <si>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</si>
  <si>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</si>
  <si>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</si>
  <si>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</si>
  <si>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</si>
  <si>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</si>
  <si>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</si>
  <si>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scheme val="minor"/>
      </rPr>
      <t>3)</t>
    </r>
    <r>
      <rPr>
        <sz val="10"/>
        <color theme="1"/>
        <rFont val="Calibri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</si>
  <si>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</si>
  <si>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</si>
  <si>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</si>
  <si>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</si>
  <si>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</si>
  <si>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scheme val="minor"/>
      </rPr>
      <t xml:space="preserve">v Kč </t>
    </r>
    <r>
      <rPr>
        <i/>
        <vertAlign val="superscript"/>
        <sz val="10"/>
        <color theme="1"/>
        <rFont val="Calibri"/>
        <scheme val="minor"/>
      </rPr>
      <t>1)</t>
    </r>
  </si>
  <si>
    <r>
      <t>Typ projektu</t>
    </r>
    <r>
      <rPr>
        <sz val="10"/>
        <color indexed="2"/>
        <rFont val="Calibri"/>
        <scheme val="minor"/>
      </rPr>
      <t xml:space="preserve"> </t>
    </r>
    <r>
      <rPr>
        <vertAlign val="superscript"/>
        <sz val="10"/>
        <color theme="1"/>
        <rFont val="Calibri"/>
        <scheme val="minor"/>
      </rPr>
      <t>2)</t>
    </r>
  </si>
  <si>
    <r>
      <t xml:space="preserve">z toho předpokládané výdaje </t>
    </r>
    <r>
      <rPr>
        <sz val="10"/>
        <rFont val="Calibri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</si>
  <si>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</si>
  <si>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</si>
  <si>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</si>
  <si>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</si>
  <si>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</si>
  <si>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</si>
  <si>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</si>
  <si>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scheme val="minor"/>
      </rPr>
      <t>3)</t>
    </r>
    <r>
      <rPr>
        <sz val="10"/>
        <color theme="1"/>
        <rFont val="Calibri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</si>
  <si>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</si>
  <si>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scheme val="minor"/>
      </rPr>
      <t>5)</t>
    </r>
    <r>
      <rPr>
        <sz val="10"/>
        <color theme="1"/>
        <rFont val="Calibri"/>
        <scheme val="minor"/>
      </rPr>
      <t xml:space="preserve">
</t>
    </r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</si>
  <si>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</si>
  <si>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</si>
  <si>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</si>
  <si>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</si>
  <si>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scheme val="minor"/>
      </rPr>
      <t xml:space="preserve"> </t>
    </r>
    <r>
      <rPr>
        <sz val="10"/>
        <color theme="1"/>
        <rFont val="Calibri"/>
        <scheme val="minor"/>
      </rPr>
      <t xml:space="preserve">v Kč </t>
    </r>
    <r>
      <rPr>
        <vertAlign val="superscript"/>
        <sz val="10"/>
        <color theme="1"/>
        <rFont val="Calibri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</si>
  <si>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</si>
  <si>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</si>
  <si>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</si>
  <si>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</si>
  <si>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</si>
  <si>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indexed="2"/>
        <rFont val="Calibri"/>
        <scheme val="minor"/>
      </rPr>
      <t xml:space="preserve"> </t>
    </r>
    <r>
      <rPr>
        <sz val="10"/>
        <color theme="1"/>
        <rFont val="Calibri"/>
        <scheme val="minor"/>
      </rPr>
      <t>EFRR</t>
    </r>
  </si>
  <si>
    <r>
      <t>stručný popis</t>
    </r>
    <r>
      <rPr>
        <sz val="10"/>
        <color theme="1"/>
        <rFont val="Calibri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</si>
  <si>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scheme val="minor"/>
      </rPr>
      <t>5)</t>
    </r>
    <r>
      <rPr>
        <sz val="10"/>
        <color theme="1"/>
        <rFont val="Calibri"/>
        <scheme val="minor"/>
      </rPr>
      <t xml:space="preserve">
</t>
    </r>
  </si>
  <si>
    <t>do výše stanovené alokace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</si>
  <si>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</si>
  <si>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Mateřská škola Otrokovice, příspěvková organizace
</t>
  </si>
  <si>
    <t>Otrokovice</t>
  </si>
  <si>
    <t xml:space="preserve">Zlínský </t>
  </si>
  <si>
    <t>ne</t>
  </si>
  <si>
    <t>Oprava elektrorozvodů na MŠ Hlavní 1159</t>
  </si>
  <si>
    <t>Jedná se o obnovu zejména mobiliáře zahrady jako jsou prolézačky apod.</t>
  </si>
  <si>
    <t>Firemní školka Oskárem</t>
  </si>
  <si>
    <t>Zlínský</t>
  </si>
  <si>
    <t>Dovybavení školní zahrady soliterními velkými hracími prvky.</t>
  </si>
  <si>
    <t>Základní škola Trávníky Otrokovice, příspěvková organizace</t>
  </si>
  <si>
    <t>MěÚ Otrokovice</t>
  </si>
  <si>
    <t>Revitalizace prostor školy za účelem zkvalitnění klíčových kompetencí v ZŠ Trávníky</t>
  </si>
  <si>
    <t>Rekonstrukce školního hřiště ZŠ Trávníky Otrokovice II. etapa</t>
  </si>
  <si>
    <t>Revitalizace školní zahrady a ostatních pozemků školy</t>
  </si>
  <si>
    <t>Vybudování venkovní učebny pro 1. stupeň (zejména pro výuku přírodovědných předmětů)</t>
  </si>
  <si>
    <t>Školní asistent</t>
  </si>
  <si>
    <t>Základní škola a Mateřská škola Halenkovice</t>
  </si>
  <si>
    <t>Ne</t>
  </si>
  <si>
    <t xml:space="preserve">Základní škola a Mateřská škola Pohořelice, p.o. </t>
  </si>
  <si>
    <t>Multifunční místnost využívaná jak na kroužky pro žáky školy , tak v případě většího počtu dětí v MŠ , tak i jako třída MŠ. Popřípadě na  činnost školní družiny. Jedná se o využití půdy v budově MŠ.</t>
  </si>
  <si>
    <t>Jedná se o obnovu interaktivních tabulí a počítačů , které dosluhují a na nákup nové barevné tiskárny.</t>
  </si>
  <si>
    <t>Oprava elekriky a nákup nového osvětlení v celé budově školy.</t>
  </si>
  <si>
    <t>Oprava elekriky a nákup nového osvětlení v celé budově mateřské školy.</t>
  </si>
  <si>
    <t>Základní škola a Mateřská škola Žlutava, okres Zlín, příspěvková organizace</t>
  </si>
  <si>
    <t>Revitalizace zahrady MŠ</t>
  </si>
  <si>
    <t>Žlutava</t>
  </si>
  <si>
    <t>Výměna herních prvků, zatřešení a výměna pískoviště. Likvidace starých betonových ploch výměna bezpečné - úprava rostliného terénu a výměn plotu.</t>
  </si>
  <si>
    <t>Projekt byl 2020, nedosáli na dotaci.</t>
  </si>
  <si>
    <t>Nákup pracovních pomůcek, výukové programy, DVPP kuzry pro pedagogické pracovníky.</t>
  </si>
  <si>
    <t>Pořízení čtenářského koutku, vybavení  pro rozvoj čtenářské gtramotnoti, nákup beletrie .</t>
  </si>
  <si>
    <t>Prozatím není rozjednáno</t>
  </si>
  <si>
    <t>Projekt vypracovaný zřizovatel, neuspešné zskání dotace.</t>
  </si>
  <si>
    <t>Kompletní obnova všech rozvodů, vodo, topo plyn.</t>
  </si>
  <si>
    <t xml:space="preserve">Kompletní výměna elektrických rozvodů, vodo, topo. </t>
  </si>
  <si>
    <t>Mateřská škola Napajedla</t>
  </si>
  <si>
    <t>Napajedla</t>
  </si>
  <si>
    <t>Staré oplocení bude demontováno a ve stejné trase bude vybudován plot nový.</t>
  </si>
  <si>
    <t>Zdegradované zdivo bude osekáno, napenetrováno a následně opraveno.</t>
  </si>
  <si>
    <t>Nádstavba budovy D</t>
  </si>
  <si>
    <t>Nejdříve bude provedeno proveření, zda je možné navýšit kapacitu mateřké školy, poté bude vše předloženo radě města ke zvážení.</t>
  </si>
  <si>
    <t>Základní škola T.G. Masaryka Otrokovice, příspěvková organizace</t>
  </si>
  <si>
    <t>Využití stávajích átrií školy na 
vytvoření zázemí pro činnost školní družiny 
či školního klubu</t>
  </si>
  <si>
    <t>Obnova vybavení odborných kabinetů pro výuku Fy, Che, Př, Ze - vybavení, nábytek, IT technika</t>
  </si>
  <si>
    <t>Základní škola Mánesova Otrokovice, příspěvková organizace</t>
  </si>
  <si>
    <t>Serverové řešení, filtrování nevhodných a nebezpečných webových stránek, antivirové řešení jako bezpečné brány do internetu proti všem možným škodlivým souborům a falešným stránkám. Antivirové zabezpečení na úrovni počítačů koncových uživatelů i před jejich vlastními chybami při odkliknutí - nastavení práv proti ukládání apod.</t>
  </si>
  <si>
    <t>Rozšíření vzdělávacích možností o moderní technologie – 3D tiskárny apod. včetně zaučení se s těmito technologiemi pracovat; nákup 3D tiskáren a dalšího moderního zařízení včetně programů k 3D modelování na PC i na iPady.</t>
  </si>
  <si>
    <t>Pořízení mobilní laboratoře, aplikace pro vytváření rozšířené reality, brýle pro virtuální realitu, vzdělávací programy pro PC a apliakce pro iPady k využívání AR a VR.</t>
  </si>
  <si>
    <t>Vybudování prostoru pro sklad materiálu k žákovaké práci, nakoupení materiálu a nářadí pro práci žáků, pomůcky pro tvorbu demonstračních experimentů, které koupit je příliš drahé nebo zbytečné. Jde o co největší zapojení žáků a získávání kompetencí přesně v rámci STEM. Stavebnice vhodné pro STEM ve fyzice včetně měřících senzorů a digitálních zařízení pro sběr dat a jejich analýzu.</t>
  </si>
  <si>
    <t>Nákup systému (více zařízení) k experimentům, které lze řídit přes počítač - sběr dat, konfigurace apod. včetně potřebných počítačů/tabletů. Zaplacení naprogramování experimentů, aby byly použitelné pro žáky. Příkladem systému je ISES. Vznik databáze online zdrojů s dálkově řízenými experimenty.</t>
  </si>
  <si>
    <t xml:space="preserve">Nákup robotů a robotických stavebnic a potřebné digitální techniky včetně zařízení pro hromadné napájení robotů a techniky. Vybudovat laboratoř, kde budou žáci pracovat individuálně dle svých možností a pracovat s robotem dle preferenci na společných úkolech - vždy existuje více cest k rozvoji inforamtického myšlení. Vybudování zázemí pro dlouhodobé projekty, na kterých mohou žáci pracovat i ve svém volnu (odpoledne či volné hodiny) a rozvíjet svůj potenciál i zájem nad základní požadovoanou úroveň - práce s nadanými žáky. </t>
  </si>
  <si>
    <t>Základní škola Tlumačov, p. o.</t>
  </si>
  <si>
    <t>Učebna v přírodě, multifunční charakter- kompletní vybavení ve prospěch družiny i školy. Hřihtě bude vybavero vzdělávacími a herními prvky.</t>
  </si>
  <si>
    <t>Pouze studie, ve stavu rozpracováno</t>
  </si>
  <si>
    <t>Vybudování kopletní učebny - multifunční učebna, s polechem, promítači, promítacím plátnem pro první stupeň.</t>
  </si>
  <si>
    <t>Rozpracováno</t>
  </si>
  <si>
    <t>Systém rekuperace, centrálního větrání.</t>
  </si>
  <si>
    <t>Podlahy, osvětlení, sociální zázemí, vybavení tělocvičen.</t>
  </si>
  <si>
    <t>Nový povrch, florbalové a hokejbalové hřiště s oplocením, outdoorové prvky - viz projektová dokumentace</t>
  </si>
  <si>
    <t>Zpracovaná projektová dokumentace.</t>
  </si>
  <si>
    <t>Podlahy, obložení, ozvučení, osvětlení.</t>
  </si>
  <si>
    <t>Přístavba výtahů v pavilonech A, E, výměna rozvodů elektro + datových, výměna podlahovin, výměna všech dveří.</t>
  </si>
  <si>
    <t>Rekonstrukce ležatých i svislých rozvodů vody, oprava sociálních zařízení.</t>
  </si>
  <si>
    <t>Stavební úpravy – rekonstrukce budovy školy.</t>
  </si>
  <si>
    <t>Rekonstrukce tělocvičen ZŠ Trávníky Otrokovice.</t>
  </si>
  <si>
    <t>Rekonstrukce školní kuchyně i jídelny.</t>
  </si>
  <si>
    <t>x</t>
  </si>
  <si>
    <t>1. základní škola Napajedla, příspěvková organizace</t>
  </si>
  <si>
    <t>Podpora rozvoje vzdělávání žáků na 1. ZŠ Napajedla</t>
  </si>
  <si>
    <t>2. základní škola Napajedla, příspěvková organizace</t>
  </si>
  <si>
    <t>Město Napajedla</t>
  </si>
  <si>
    <t>Dům dětí a mládeže Sluníčko Otrokovice, příspěvková organizace,</t>
  </si>
  <si>
    <t>Modernizace učebny bude v zájmovém vzdělávání využita k práci s modrními technologiemi.</t>
  </si>
  <si>
    <t>Rekonstrukce a modernizace učebny kuchyňka pro zájmové vzdělávání, určené především pro vaření.</t>
  </si>
  <si>
    <t>Využití moderních technologií při výuce dopravní výchovy pro MŠ, 1. i 2. stupeň ZŠ.</t>
  </si>
  <si>
    <t>Venkovní učebna na táborové základně</t>
  </si>
  <si>
    <t>Vybudování venkovní učebny na táborové základně s širokým praktickým využitím, zejména v oblasti přírodních věd a polytechnického vzdělávání.</t>
  </si>
  <si>
    <t>Zlín</t>
  </si>
  <si>
    <t>Halenkovice</t>
  </si>
  <si>
    <t>Rekonstrukce odborných učeben a kabinetů, vytvoření multimediální učebny, rekonstrukce pracovišť učitelů včetně PC, interaktivní tabule, dataprojektory, sedací nábytek (včetně vaků apod.), úložný nábytek, podlahoviny (včetně koberců) a další vybavení.</t>
  </si>
  <si>
    <t>Rekonstrukce vzduchotechniky, chladicích a mrazicích boxů, výměna podlahoviny ve školní kuchyni i jídelně</t>
  </si>
  <si>
    <t>Dokončení výměny svislých rozvodů v pavilonu E, výměna všech svislých rozvodů v pavilonu A, rekonstrukce sociálních zařízení v pavilonu A.</t>
  </si>
  <si>
    <t>Zvyšování odborných kompetencí pedagogického sboru včetně zajištění moderních pomůcek.</t>
  </si>
  <si>
    <t>Semináře (workshopy) pro celou sborovnu - inkluze, nové trendy ve výuce, změny RVP apod.; nákup moderních pomůcek dle potřb pedagogů.</t>
  </si>
  <si>
    <t>Školní zahrada - zrealizováno v roce 2021; prostor před školnímui družinami - výměna dlažby, pořízení laviček, hracích prvků apod.</t>
  </si>
  <si>
    <t>Obnova IT vybavení školy.</t>
  </si>
  <si>
    <t>Nutná výměna PC v počítačových učebnách (stáří přes 10 let), dále postupná výměna PC ve třídách a kabinetech, průběžná výměna dataprojektorů a interaktivních tabulí, postupně také tabletů.</t>
  </si>
  <si>
    <t>Altán, sedací nábytek, tabule, dlažba, zastínění, pracoviště učitele, pomůcky pro venkovní výuku.</t>
  </si>
  <si>
    <t>Nyní máme pozici obsazenou z projektu Šablony III, po jeho skončení bychom chtěli pozici ve škole zachovat.</t>
  </si>
  <si>
    <t>Zřízení odborné učebny ICT a cizích jazyků.</t>
  </si>
  <si>
    <t>Vybudování nové učebny, která bude sloužit pro výuku ICT a zároveň pro výuku cizích jazyků.</t>
  </si>
  <si>
    <t>Generální oprava střechy na budově nové školy včetně přístavby nových učeben.</t>
  </si>
  <si>
    <t>Modernizace plynové kotelny.</t>
  </si>
  <si>
    <t>Zakoupení nových plynových kotlů, zabudování rozvodů.</t>
  </si>
  <si>
    <t>Pohořelice</t>
  </si>
  <si>
    <t>Obnova výpočetní techniky.</t>
  </si>
  <si>
    <t>Obnova/rekonstrukce zastaralého osvětlení v budově ZŠ.</t>
  </si>
  <si>
    <t>Obnova knižního fondu a vybavení školní knihovny ZŠ a MŠ Žlutava.</t>
  </si>
  <si>
    <t>Rekonstrukce školní kuchyně a jídelny.</t>
  </si>
  <si>
    <t>Kompletní výměny gastro zařízení, stavební úpravy, výměna vodo, topo, skladiště, nákup lednic, nábytek, nákup nového invetáře. Kompletní rekontrukce.</t>
  </si>
  <si>
    <t>Rekonstrukce sauny ZŠ a MŠ Žlutava.</t>
  </si>
  <si>
    <t>Nápuk počítačů, výukových progamů, a výměna interattivních programů.</t>
  </si>
  <si>
    <t>Rekonstrukce instalací a rozvodů ZŠ a MŠ Žlutava.</t>
  </si>
  <si>
    <t>Obnova IT vybavení.</t>
  </si>
  <si>
    <t>Na základě provedeného auditu VT 
je nutná v následujících letech provést
obnoiovu IT techniky (PC, notebooky
tabelty, dataprojektory, interaktivní 
tabule.</t>
  </si>
  <si>
    <t>Rekonstrukce tělocvičen školy.</t>
  </si>
  <si>
    <t>Vnitřní vybavení tělocvičen včetně nových 
povrchů a obložení (stávající stav je 
od doby otevření školy - z r. 1987)</t>
  </si>
  <si>
    <t>Personální a finanční zajištění správy IT ve škole.</t>
  </si>
  <si>
    <t>Z důvodu rozšíření IT technologií.
Sotwarového vybavení a nutné digitalizaci
 správy školy je nutné zřídit pozici správce IT.</t>
  </si>
  <si>
    <t>Rekonstrukce učeben pro výuku Hv a Vv.</t>
  </si>
  <si>
    <t>Rekonstrukce a vybavení učeben pro výuku 
Hv a VV (jejich stav je kromě vybavení nábytkem 
od r. 1987 stejný) - nutno vytvořit moderní, 
multimediální učebny.</t>
  </si>
  <si>
    <t>Revitalizace átrií školy.</t>
  </si>
  <si>
    <t>Rekonstrukce školního hřiště.</t>
  </si>
  <si>
    <t>Rekonstrukce stávajícího školního hřiště - nový povrch, revitalizace hřiště na míčové hry, nové doskočiště, workoutové prvky.</t>
  </si>
  <si>
    <t>Projektová 
příprava</t>
  </si>
  <si>
    <t>Obnova vybavení odborných kabinetů a jejich zázemí.</t>
  </si>
  <si>
    <t>EVVO pro všechny.</t>
  </si>
  <si>
    <t>Doplnění enviromentálních prvků do stávající budovy školy a jejího okolí - zelená střecha, solární panely, nádrže na dešťovou vodu, slunolamy.</t>
  </si>
  <si>
    <t>Projektová 
příprava.</t>
  </si>
  <si>
    <t>Vybudování bezpečného online přístupu školy do internetu.</t>
  </si>
  <si>
    <t>Vybudování mobilních učeben – pro každý stupeň školy s aplikacemi pro vzdělávání.</t>
  </si>
  <si>
    <t>Nákup mobilní učebny - dokovací stanice, iPady, přenosné košíky, včetně aplikací pro všechny mobilní učebny a také učitelská dle potřeb školy</t>
  </si>
  <si>
    <t>Vybudování technického zázemí.</t>
  </si>
  <si>
    <t>Vybudování technického zázemí pro sdílení prací a informací mezi žáky, učiteli a mezi žáky a učiteli navzájem.</t>
  </si>
  <si>
    <t>Vybudování vnitřní WiFi sítě; rekonstrukce datové sítě.</t>
  </si>
  <si>
    <t>Zpracovaná PD</t>
  </si>
  <si>
    <t>Vzdělávání pedagogů v ICT dovednostech.</t>
  </si>
  <si>
    <t>Personální a finanční zajištění správy ICT na školách.</t>
  </si>
  <si>
    <t>Zavádění moderních technologií – 3D tiskárna apod. včetně zaučení k práci s těmito technologiemi a potřebného vybavení.</t>
  </si>
  <si>
    <t>Vybudování (mobilní) laboratoře rozšířené a virtuální reality k podpoře vzdělávání.</t>
  </si>
  <si>
    <t>Elektronické učebnice pro mobilní a tabletové třídy s možností žákovských licencí.</t>
  </si>
  <si>
    <t>Nákup elektronických učebnic pro učitele, pořízení žákovských licencí, půjčování e-knih do žákovských tabletů.</t>
  </si>
  <si>
    <t>Odborná literatura pro výuku i pedagogické pracovníky.</t>
  </si>
  <si>
    <t>Nákup odborné pedagogické literatury, nákup odborných publikací a encyklopedií pro výuku žáků.</t>
  </si>
  <si>
    <t>Vybudování prostředí pro tvorbu fyzikálních pomůcek včetně potřebného vybavení a materiálů k realizaci strategie STEM.</t>
  </si>
  <si>
    <t>Vybudování studia pro tvorbu žákovského zpravodajství ze školského dění, pro jejich volnočasové aktivity a k tvorbě výukových filmů.</t>
  </si>
  <si>
    <t>Pořízení studia, vybavení potřebnou technikou.</t>
  </si>
  <si>
    <t>Podpora výuky přírodovědných předmětů.</t>
  </si>
  <si>
    <t>Rekonstrukce učeben, vybavení potřebnými pomůckami.</t>
  </si>
  <si>
    <t>Vybudování mobilní laboratoře pro experimenty řízené počítačem.</t>
  </si>
  <si>
    <t>Vybudování robotické laboratoře pro rozvoj informatické gramotnosti a rozvoje dovedností STEM.</t>
  </si>
  <si>
    <t>Vzdělávací cesty žáků do technologických center v EU.</t>
  </si>
  <si>
    <t>Zajištění a kompletní financování pobytů žáků v technologických centrech v EU.</t>
  </si>
  <si>
    <t>Zajištění školních licencí online nástrojů.</t>
  </si>
  <si>
    <t>Zakoupení školních licenců na online nástroje potřebné pro moderní výuku.</t>
  </si>
  <si>
    <t>Kompletní rekonstrukce školního hřiště včetně oplocení a vybavení.</t>
  </si>
  <si>
    <t>Školní zahrada.</t>
  </si>
  <si>
    <t>Dobudování školní zahrady a prostoru po potřeby školní družiny, rekonstrukce jezírka, oplocení, venkovní učebny.</t>
  </si>
  <si>
    <t>Cvičná žákovská kuchyně.</t>
  </si>
  <si>
    <t>Kompletní rekonstrukce cvičné žákovské kuchyňky, vybudování nových pracovišť včetně nového nábytku, vybavení technikou (sporáky, pračka, trouby, dotykový výukový panel atd.) i jídelním zařízením.</t>
  </si>
  <si>
    <t>Zajištění ICT technika na škole.</t>
  </si>
  <si>
    <t>ICT technik.</t>
  </si>
  <si>
    <t>Výměnné pobyty žáků.</t>
  </si>
  <si>
    <t>Zajištění a kompletní financování pobytů žáků při výměnných pobytech v zahraničí, příp. ČR.</t>
  </si>
  <si>
    <t>Externí supervize.</t>
  </si>
  <si>
    <t>Zajištění externích supervizorů, mentorů nebo koučů pro jednotlivce - učitele, pro vedení školy nebo pro školu jako celek.</t>
  </si>
  <si>
    <t>Speciální pedagog.</t>
  </si>
  <si>
    <t>Financování pozice speciálního pedagoga.</t>
  </si>
  <si>
    <t>Síťování školy.</t>
  </si>
  <si>
    <t>Financování aktivit v rámci síťování školy.</t>
  </si>
  <si>
    <t>Badatelská výuka.</t>
  </si>
  <si>
    <t>Podpora vzdělávání pedagogů, nákup metodik a dalších materiálů pro badatelskou výuku, průběžný nákup pomůcek a materiálů k realizaci badatelských aktivit, stejně tak finanční podpora badatelských aktivit mimo školu.</t>
  </si>
  <si>
    <t>Animace – výtvarné činnosti.</t>
  </si>
  <si>
    <t>Nákup digitální techniky, fotoaparátů a programů (např. ke stříhání filmů)</t>
  </si>
  <si>
    <t>Robotické STAVEBNICE.</t>
  </si>
  <si>
    <t>Nákup robotických stavebnic.</t>
  </si>
  <si>
    <t>Sociální pedagog.</t>
  </si>
  <si>
    <t>Financování pozice sociálního pedagoga.</t>
  </si>
  <si>
    <t>Modernizace přírodovědných učeben včetně kabinetů.</t>
  </si>
  <si>
    <t>Kompletní rekonstrukce včetně elektroinstalace, vybavení nábytkem, technikou (meřicí senzory, laserová projekce, mikroskopy; zatemnění, klimatizace, podlaha, osvětlení, ozvučení.</t>
  </si>
  <si>
    <t>Modernizace učeben jazyků včetně kabinetů.</t>
  </si>
  <si>
    <t>Kompletní rekonstrukce včetně elektroinstalace, vybavení nábytkem, technikou; zatemnění, klimatizace, podlaha, osvětlení, ozvučení.</t>
  </si>
  <si>
    <t>Modernizace zázemí pro učitele - kabinetu matematiky, chemie a fyziky.</t>
  </si>
  <si>
    <t>Kompletní rekonstrukce včetně elektroinstalace, vybavení nábytkem, technikou; zatemnění, klimatizace, podlaha, osvětlení, technika pro projekci.</t>
  </si>
  <si>
    <t>Vznik nové multimediální učebny.</t>
  </si>
  <si>
    <t>Kompletní rekonstrukce včetně elektroinstalace, vybavení nábytkem; dataprojektor, PC, zatemnění, čtenářský koutek, klimatizace, podlaha, osvětlení, ozvučení,projekce.</t>
  </si>
  <si>
    <t>Kompletní rekonstrukce PC učebny.</t>
  </si>
  <si>
    <t>PC, laserový projektor, ozvučení, zatemnění, klimatizace, osvětlení, měřicí senzory, robotické soupravy, nábytek, podlaha.</t>
  </si>
  <si>
    <t>Vybudování jazykové učebny ZŠ Tlumačov a učebny výpočetní techniky.</t>
  </si>
  <si>
    <t>Vybudování hřiště pro zájmové vzdělávání (ŠD) ZŠ Tlumačov s možností multifunkčního využití pro výuku některých předmětů výchovného zaměření (Vv,Hv,Tv).</t>
  </si>
  <si>
    <t>Instalace centrálního větrání s rekuperací a přechlazováním v prostorách ZŠ Tlumačov.</t>
  </si>
  <si>
    <t>Tlumčov</t>
  </si>
  <si>
    <t>Rozšíření venkovního sportovního zázemí pro školní a mimoškolní pohybové aktivity – vybudování atletického oválu vnitřním travnatým hřištěm a doplňkovými sektory pro skoky.</t>
  </si>
  <si>
    <t>Vyměna dráhy, výměna vnitřního travnatého hřiště, výběhové čáti v obloucích doskočiště, rekontrukce plochy na vrch koulí.</t>
  </si>
  <si>
    <t>Vypracovaná studie.</t>
  </si>
  <si>
    <t>Komplexní rekonstrukce tělocvičny.</t>
  </si>
  <si>
    <t>Hotovový projekt.</t>
  </si>
  <si>
    <t>Celková rekonstrukce nízkotlaké plynové kotelny.</t>
  </si>
  <si>
    <t>Tlumačov</t>
  </si>
  <si>
    <t>Rekonstrukce celého objektu(fásáda, zateplení, komínové odtahy), včetně výměny zdroje vytápění pro školu (dva kotle včetně přívodu do školy).</t>
  </si>
  <si>
    <t>Doučování žáků školním neúspěcheem, tandemová výuka, projektová výuka, kluby pro žáky- badatelské a čtenářské.</t>
  </si>
  <si>
    <t>Činnost zahájena</t>
  </si>
  <si>
    <t>Plocha + prvky dopravní výchovy + sportovní vyžití + venkovní učebna</t>
  </si>
  <si>
    <t>Rekonstrukce nádvoří školy.</t>
  </si>
  <si>
    <t>Studie</t>
  </si>
  <si>
    <t xml:space="preserve">Školní jídelna
</t>
  </si>
  <si>
    <t>Rekonstrukce podlahy + elektroinstalace + odhlučnění.</t>
  </si>
  <si>
    <t>Rekonstrukce sborovny.</t>
  </si>
  <si>
    <t>Elektoinstace, IT technika, audio technika, relaxační a stravovací koutek.</t>
  </si>
  <si>
    <t>Fasáda školy - rekonstrukce - zateplení.</t>
  </si>
  <si>
    <t>Celkové zateplení, zlepšení studijního prostředí pro studety - vzduch.</t>
  </si>
  <si>
    <t>Výměna dlažby.</t>
  </si>
  <si>
    <t>Podlahy celé, bezpečnost dětí, vzdělácí prvky, podpora polytechnického vzdělávání v různých oblastech.</t>
  </si>
  <si>
    <t>Vybudování třídy pro děti s narušenou komunikační schopností v organizačním útvaru Zahradní 1139.</t>
  </si>
  <si>
    <t>Cílem projektu je vzdělávání dětí se speciálními vzdělávacími pořebami (s narušenou komunikační schopností) v souladu s §16 zákona 561/2004 Sb., školský zákona a provádějící vyhláškou č. 27/2016 Sv., o v zdělávání dětíse spec. Vzdělávacími potřebami, finanční prostředky jsou na vybavení stávající třídy nábytkem a speciálními pomůckami a IT technikou +SW.</t>
  </si>
  <si>
    <t>Interaktivní vzdělávání dětí v Mateřské škole Otrokovice s využitím moderní techniky tablety.</t>
  </si>
  <si>
    <t>Cílem projektu je vybavení MŠO IT technikou pro vzdělávání dětí za použití IT Techniky. Projekt již byl částečně realizován v minulých letech. Náplní tohoto projektu je dovybavení všech pracovišť MŠO tablety a interaktivními tabulemi.</t>
  </si>
  <si>
    <t>Badatelské vyučování v mateřské škole.</t>
  </si>
  <si>
    <t>Cílem projektu je vzdělávání v oblasti badatelstvi, zejména vybavení tříd sadami pro badatelské vyučování a tím zavedení nových forem do vzdělávání dětí v MŠ.</t>
  </si>
  <si>
    <t>V přípravě je smlouva o spolupráci s UTB v oblasti badatelského vyučování.</t>
  </si>
  <si>
    <t>Projektbyl již částenčně realizován , ale stále pokračuje. Jednalo by se o vybavení pracoven.</t>
  </si>
  <si>
    <t xml:space="preserve">Podpora vzdělávání dětí se speciálními vzdělávacími potřebami. </t>
  </si>
  <si>
    <t>Dodavatel již vybrán.</t>
  </si>
  <si>
    <t>Cílem projektu je zefektivnit práci ve školní jídelně a zavést nové technologie přispívající ke zdravému stravování dětí, vybavení kuchyně - 1x konvektonat.</t>
  </si>
  <si>
    <t>Revitalizace vybavení kuchyně Zahradní 1139.</t>
  </si>
  <si>
    <t>Vybavit třídy dětským nábytkem v souladu s Vyhláškou o hygienických podmínkách vybavení škol.</t>
  </si>
  <si>
    <t>Jedná se o dovybavení tříd dětským nábytkem , který vychází z antropometrie dětského těla, které se během let mění a je třeba změnit i nábytek, aby odpovídal antropometrickým požadavkům.</t>
  </si>
  <si>
    <t>Revitalizace vybavení kuchyně Zahradní 1202.</t>
  </si>
  <si>
    <t>Dodavatel vybrán.</t>
  </si>
  <si>
    <t>Cílem je dokonční elektroinstalace celé  budovy, která byla započata v roce 20021.</t>
  </si>
  <si>
    <t>Obnova hracích prvků v MŠ Zahradní 1139.</t>
  </si>
  <si>
    <t xml:space="preserve"> Zahrada je hra.</t>
  </si>
  <si>
    <t>Multifunkční místnost.</t>
  </si>
  <si>
    <t>Obnova/rekonstrukce zastaralého osvětlení v budově MŠ.</t>
  </si>
  <si>
    <t>Čtenářská pregramotnost a předškolní logopedie.</t>
  </si>
  <si>
    <t>Oprava - výměna oplocení mateřské školy ze strany od RD v ulici Divišova a od sportoviště.</t>
  </si>
  <si>
    <t>Odstranění vlhkosti a oprava zdiva v suterénu budovy A mateřské školy (kotelna).</t>
  </si>
  <si>
    <t>Vybudování chodníku podle projektu Zahrada MŠ Napajedla.</t>
  </si>
  <si>
    <t>Vybuduje se dle projektu Ing. arch. K. Koláčka.</t>
  </si>
  <si>
    <t>Zpracovaná studie.</t>
  </si>
  <si>
    <t>Modernizace multimediální učebny.</t>
  </si>
  <si>
    <t>Rekonstrukce a modernizace učebny kuchyňka.</t>
  </si>
  <si>
    <t>Dopravní výuka s využitítím moderních technologií.</t>
  </si>
  <si>
    <t>Základní a Mateřská škola Spytihněv, okres Zlín, příspěvková organizace</t>
  </si>
  <si>
    <t>Spytihněv</t>
  </si>
  <si>
    <t xml:space="preserve"> Úprava kreativní dílny – učebny Vv.</t>
  </si>
  <si>
    <t xml:space="preserve">Úprava vzděšlávacích koutků - relaxační zóny - vzdělávací prvky v družině. </t>
  </si>
  <si>
    <t>Zkvalitnění prostředí a zázemí pro zaměstnance</t>
  </si>
  <si>
    <t xml:space="preserve">Obnova a vybavení PC učebny ZŠ v souvislosti s revizí RVP – nová informatická třída. </t>
  </si>
  <si>
    <t>Úprava a doplnění školní zahrady ZŠ.</t>
  </si>
  <si>
    <t>Zkvalitnění prostředí a zázemí pro zaměstnance mateřské školy.</t>
  </si>
  <si>
    <t>Vybavení školní tělocvičny MŠ.</t>
  </si>
  <si>
    <t>IT vybavení MŠ.</t>
  </si>
  <si>
    <t>Nákup klavíru</t>
  </si>
  <si>
    <t>Základní umělecká škola Otrokovice</t>
  </si>
  <si>
    <t>Obnova vybavení pro zájmové vzdělávání</t>
  </si>
  <si>
    <t>Vybudování kabinetů pro vyučující, školní poradenské centrum  a spisovny  v prostorách stávající půdy, výměna střešních oken.</t>
  </si>
  <si>
    <t>Vybudování nové učebny pro výuku ICT - počítačové vybavení, interaktivní tabule, žákovský nábytek, 3Dtiskárna.</t>
  </si>
  <si>
    <t>Nákup robotických stavebnic a robotů.</t>
  </si>
  <si>
    <t>Rekonstrukce půdních prostor.</t>
  </si>
  <si>
    <t>Učebna ICT.</t>
  </si>
  <si>
    <t>Robotizace na škole.</t>
  </si>
  <si>
    <t>Vybudování jazykové učebny.</t>
  </si>
  <si>
    <t>Obnova počítačového vybavení , interaktivní tabule, tiskárny, žákovského nábytku.</t>
  </si>
  <si>
    <t>Kompletní vybavení zázemí tříd pro zaměstnance MŠ.</t>
  </si>
  <si>
    <t xml:space="preserve">Úprava a doplnění vybavení školní zahrady MŠ, zázemí pro nově otevřenou třetí třídu. </t>
  </si>
  <si>
    <t>Herní  a vzdělávací prvky pro nově vzniklou třídu, relaxační zóna, venkovní učebna, prvky pro enviromentální a polytechnickou výchovu, pískoviště.</t>
  </si>
  <si>
    <t>Herní a vzdělávací prvky, zabezpečení prostor, kryty radiátorů, pomůcky, cvičební věž, šplhadla apod.</t>
  </si>
  <si>
    <t>Dotekové televize, PC učitelské, robotické hračky, polytechnické vzdělávací prvky.</t>
  </si>
  <si>
    <t>Vybavení vhodnými edukačními pomůckami (nápravy, logopedie, grafomotorika…).</t>
  </si>
  <si>
    <t>Vybavení poradenského pracoviště MŠ (logopedie, nápravy…).</t>
  </si>
  <si>
    <t xml:space="preserve">Přístavba nové školní výdejny a nové učebny dílen. </t>
  </si>
  <si>
    <t xml:space="preserve">Přístavba školní výdejny, která bude navazovat na budovu ZŠ. Současně vznikne odborná učebna pro polytechnické vzdělávání - dílny se zázemím, nové prostory šaten a nová cvičná kuchyňka.Vybavení cvičné kuchyňky (nábytek , spotřebiče, nádobí) a dílen (dílenské stoly, nábytek, nástroje a nářadí).    Bezbariérovost budovy. </t>
  </si>
  <si>
    <t>Vybavení určené k polytechnícké výchově a kreativnímu  tvoření.</t>
  </si>
  <si>
    <t xml:space="preserve">Vytvoření zázemí cvičný hrací koutek s kuchyňkou a dílnou. Badatelský koutek. Nábytek, hrací koutky, sedací vaky... </t>
  </si>
  <si>
    <t>Vybavení prostor pro personál, čajová kuchyňka pro zaměstnance, šatna (prostory na odkládání svršků a obuvi). Celkové vybavení ředitelny (kancelářský nábytek).</t>
  </si>
  <si>
    <t xml:space="preserve"> Ergonomický nábytek, zamykatelné skříně, dokovací skříň, pevné PC, robotické stavebnice a roboty, SW, polytechnické vzdělávací prvky, virtuální realita a 3D tiskárna. </t>
  </si>
  <si>
    <t>Úprava a doplnění školního dvora ZŠ, uzavření školního dvora, úprava prostor pro sportovní využití – vodorovná plocha, hrací prvky, venkovní učebna – koutek k posezení.</t>
  </si>
  <si>
    <t>Enviromentální vzdělávací prvky, venkovní učebna, workoutové prvky, vyrovnání teréních ploch pro bezpečnou výuku, zabezpečení prostor - zamezení vstupu cizích osob.</t>
  </si>
  <si>
    <t>Vytvoření zázemí pro pětitelské činnosti (sklad pro zahradní nářadí), připojení závlahy zahrady a školního hřiště. Vybavení školního hřiště – herní prvky, zpevněná plocha pro hru (např. s umělým povrchem), enviromentální prvky pro výuku.</t>
  </si>
  <si>
    <t>Dovybavení odborných učeben školy: ergonomický nábytek, odkládací plochy pro pedagogy.</t>
  </si>
  <si>
    <t>Ergonomický nábytek (žákovské lavice a židle, učitelské katedry a židle), odkládací plochy a skříně pro pedagogy.</t>
  </si>
  <si>
    <t xml:space="preserve">Vybavení školního poradenského pracoviště. </t>
  </si>
  <si>
    <t>Pomůcky v rámci školního poradenského pracoviště (integrace, logopedie, SVP).</t>
  </si>
  <si>
    <t>Nádstavba budovy školy za účelem zřízení odborných učeben, kabinetů a školní družiny.</t>
  </si>
  <si>
    <t>Vyřizují se podklady ke stavbě.</t>
  </si>
  <si>
    <t>Vše je pouze v jednání.</t>
  </si>
  <si>
    <t>Jedná se o záměr stavby.</t>
  </si>
  <si>
    <t xml:space="preserve"> Výměna podlahové krytiny  v  třídě hudební nauce, hudebním sále</t>
  </si>
  <si>
    <t>Vybudování vnitřní WiFi sítě k pokrytí nároků na připojení žákovských zařízení, rostoucího počtu zařízení používaných učiteli a mobilních učeben; rekonstrukce datové sítě.</t>
  </si>
  <si>
    <t>Výměna zastarávajících pevných PC, notebooků i iPadů.</t>
  </si>
  <si>
    <t>Vzdělávání pedagogů v ICT dovednostech k podpoře vzdělávání sebe i žáků.</t>
  </si>
  <si>
    <t>Zajištění správy ICT na školách.</t>
  </si>
</sst>
</file>

<file path=xl/styles.xml><?xml version="1.0" encoding="utf-8"?>
<styleSheet xmlns="http://schemas.openxmlformats.org/spreadsheetml/2006/main">
  <fonts count="35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scheme val="minor"/>
    </font>
    <font>
      <b/>
      <sz val="16"/>
      <color indexed="2"/>
      <name val="Calibri"/>
      <scheme val="minor"/>
    </font>
    <font>
      <sz val="11"/>
      <name val="Calibri"/>
      <scheme val="minor"/>
    </font>
    <font>
      <b/>
      <sz val="11"/>
      <color indexed="2"/>
      <name val="Calibri"/>
      <scheme val="minor"/>
    </font>
    <font>
      <sz val="11"/>
      <color indexed="2"/>
      <name val="Calibri"/>
      <scheme val="minor"/>
    </font>
    <font>
      <b/>
      <sz val="11"/>
      <name val="Calibri"/>
      <scheme val="minor"/>
    </font>
    <font>
      <b/>
      <sz val="11"/>
      <color theme="1"/>
      <name val="Calibri"/>
      <scheme val="minor"/>
    </font>
    <font>
      <u/>
      <sz val="11"/>
      <name val="Calibri"/>
      <scheme val="minor"/>
    </font>
    <font>
      <b/>
      <sz val="14"/>
      <name val="Calibri"/>
      <scheme val="minor"/>
    </font>
    <font>
      <b/>
      <sz val="10"/>
      <color theme="1"/>
      <name val="Calibri"/>
      <scheme val="minor"/>
    </font>
    <font>
      <b/>
      <sz val="10"/>
      <name val="Calibri"/>
      <scheme val="minor"/>
    </font>
    <font>
      <sz val="10"/>
      <color theme="1"/>
      <name val="Calibri"/>
      <scheme val="minor"/>
    </font>
    <font>
      <sz val="11"/>
      <color theme="4" tint="-0.499984740745262"/>
      <name val="Calibri"/>
      <scheme val="minor"/>
    </font>
    <font>
      <b/>
      <sz val="14"/>
      <color theme="1"/>
      <name val="Calibri"/>
      <scheme val="minor"/>
    </font>
    <font>
      <sz val="10"/>
      <name val="Calibri"/>
      <scheme val="minor"/>
    </font>
    <font>
      <sz val="11"/>
      <color theme="1"/>
      <name val="Calibri"/>
      <scheme val="minor"/>
    </font>
    <font>
      <u/>
      <sz val="11"/>
      <color theme="4" tint="-0.499984740745262"/>
      <name val="Calibri"/>
      <scheme val="minor"/>
    </font>
    <font>
      <vertAlign val="superscript"/>
      <sz val="10"/>
      <color theme="1"/>
      <name val="Calibri"/>
      <scheme val="minor"/>
    </font>
    <font>
      <i/>
      <sz val="10"/>
      <color theme="1"/>
      <name val="Calibri"/>
      <scheme val="minor"/>
    </font>
    <font>
      <i/>
      <vertAlign val="superscript"/>
      <sz val="10"/>
      <color theme="1"/>
      <name val="Calibri"/>
      <scheme val="minor"/>
    </font>
    <font>
      <sz val="10"/>
      <color indexed="2"/>
      <name val="Calibri"/>
      <scheme val="minor"/>
    </font>
    <font>
      <b/>
      <i/>
      <sz val="10"/>
      <color theme="1"/>
      <name val="Calibri"/>
      <scheme val="minor"/>
    </font>
    <font>
      <b/>
      <sz val="9"/>
      <name val="Tahoma"/>
    </font>
    <font>
      <sz val="9"/>
      <name val="Tahoma"/>
    </font>
    <font>
      <sz val="1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10"/>
      <color theme="1"/>
      <name val="Roboto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9" fontId="23" fillId="0" borderId="0"/>
  </cellStyleXfs>
  <cellXfs count="214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1" xfId="0" applyFont="1" applyBorder="1"/>
    <xf numFmtId="0" fontId="13" fillId="0" borderId="2" xfId="0" applyFont="1" applyBorder="1"/>
    <xf numFmtId="0" fontId="13" fillId="0" borderId="3" xfId="0" applyFont="1" applyBorder="1" applyAlignment="1">
      <alignment horizontal="center"/>
    </xf>
    <xf numFmtId="0" fontId="10" fillId="0" borderId="4" xfId="0" applyFont="1" applyBorder="1"/>
    <xf numFmtId="9" fontId="10" fillId="0" borderId="5" xfId="2" applyNumberFormat="1" applyFont="1" applyBorder="1" applyAlignment="1">
      <alignment horizontal="center"/>
    </xf>
    <xf numFmtId="0" fontId="10" fillId="2" borderId="4" xfId="0" applyFont="1" applyFill="1" applyBorder="1"/>
    <xf numFmtId="0" fontId="0" fillId="2" borderId="0" xfId="0" applyFill="1"/>
    <xf numFmtId="9" fontId="10" fillId="2" borderId="5" xfId="2" applyNumberFormat="1" applyFont="1" applyFill="1" applyBorder="1" applyAlignment="1">
      <alignment horizontal="center"/>
    </xf>
    <xf numFmtId="0" fontId="10" fillId="3" borderId="4" xfId="0" applyFont="1" applyFill="1" applyBorder="1"/>
    <xf numFmtId="0" fontId="0" fillId="3" borderId="0" xfId="0" applyFill="1"/>
    <xf numFmtId="9" fontId="10" fillId="3" borderId="5" xfId="2" applyNumberFormat="1" applyFont="1" applyFill="1" applyBorder="1" applyAlignment="1">
      <alignment horizontal="center"/>
    </xf>
    <xf numFmtId="0" fontId="10" fillId="3" borderId="6" xfId="0" applyFont="1" applyFill="1" applyBorder="1"/>
    <xf numFmtId="0" fontId="0" fillId="3" borderId="7" xfId="0" applyFill="1" applyBorder="1"/>
    <xf numFmtId="9" fontId="10" fillId="3" borderId="8" xfId="2" applyNumberFormat="1" applyFont="1" applyFill="1" applyBorder="1" applyAlignment="1">
      <alignment horizontal="center"/>
    </xf>
    <xf numFmtId="49" fontId="10" fillId="0" borderId="0" xfId="0" applyNumberFormat="1" applyFont="1"/>
    <xf numFmtId="0" fontId="13" fillId="0" borderId="0" xfId="0" applyFont="1"/>
    <xf numFmtId="0" fontId="14" fillId="0" borderId="0" xfId="0" applyFont="1"/>
    <xf numFmtId="0" fontId="15" fillId="0" borderId="0" xfId="1" applyFont="1"/>
    <xf numFmtId="3" fontId="0" fillId="0" borderId="0" xfId="0" applyNumberFormat="1"/>
    <xf numFmtId="0" fontId="17" fillId="4" borderId="16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20" fillId="0" borderId="0" xfId="0" applyFont="1"/>
    <xf numFmtId="3" fontId="10" fillId="0" borderId="0" xfId="0" applyNumberFormat="1" applyFont="1"/>
    <xf numFmtId="0" fontId="0" fillId="4" borderId="0" xfId="0" applyFill="1"/>
    <xf numFmtId="0" fontId="19" fillId="0" borderId="38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7" fillId="4" borderId="38" xfId="0" applyFont="1" applyFill="1" applyBorder="1" applyAlignment="1">
      <alignment horizontal="center" vertical="center" wrapText="1"/>
    </xf>
    <xf numFmtId="0" fontId="17" fillId="4" borderId="44" xfId="0" applyFont="1" applyFill="1" applyBorder="1" applyAlignment="1">
      <alignment horizontal="center" vertical="center" wrapText="1"/>
    </xf>
    <xf numFmtId="0" fontId="32" fillId="0" borderId="0" xfId="0" applyFont="1"/>
    <xf numFmtId="0" fontId="17" fillId="4" borderId="39" xfId="0" applyFont="1" applyFill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0" fillId="5" borderId="25" xfId="0" applyFill="1" applyBorder="1"/>
    <xf numFmtId="0" fontId="0" fillId="5" borderId="25" xfId="0" applyFill="1" applyBorder="1" applyAlignment="1">
      <alignment wrapText="1"/>
    </xf>
    <xf numFmtId="0" fontId="0" fillId="6" borderId="25" xfId="0" applyFill="1" applyBorder="1" applyAlignment="1">
      <alignment wrapText="1"/>
    </xf>
    <xf numFmtId="3" fontId="0" fillId="6" borderId="25" xfId="0" applyNumberFormat="1" applyFill="1" applyBorder="1" applyAlignment="1">
      <alignment horizontal="left"/>
    </xf>
    <xf numFmtId="3" fontId="0" fillId="5" borderId="25" xfId="0" applyNumberFormat="1" applyFill="1" applyBorder="1" applyAlignment="1">
      <alignment horizontal="left"/>
    </xf>
    <xf numFmtId="0" fontId="0" fillId="6" borderId="25" xfId="0" applyFill="1" applyBorder="1" applyAlignment="1">
      <alignment horizontal="left"/>
    </xf>
    <xf numFmtId="0" fontId="6" fillId="6" borderId="25" xfId="0" applyFont="1" applyFill="1" applyBorder="1" applyAlignment="1">
      <alignment horizontal="left"/>
    </xf>
    <xf numFmtId="0" fontId="6" fillId="5" borderId="25" xfId="0" applyFont="1" applyFill="1" applyBorder="1"/>
    <xf numFmtId="0" fontId="0" fillId="6" borderId="25" xfId="0" applyFill="1" applyBorder="1"/>
    <xf numFmtId="0" fontId="6" fillId="6" borderId="25" xfId="0" applyFont="1" applyFill="1" applyBorder="1"/>
    <xf numFmtId="0" fontId="6" fillId="6" borderId="25" xfId="0" applyFont="1" applyFill="1" applyBorder="1" applyAlignment="1">
      <alignment wrapText="1"/>
    </xf>
    <xf numFmtId="3" fontId="0" fillId="5" borderId="25" xfId="0" applyNumberFormat="1" applyFill="1" applyBorder="1" applyAlignment="1">
      <alignment wrapText="1"/>
    </xf>
    <xf numFmtId="0" fontId="6" fillId="5" borderId="25" xfId="0" applyFont="1" applyFill="1" applyBorder="1" applyAlignment="1">
      <alignment wrapText="1"/>
    </xf>
    <xf numFmtId="0" fontId="7" fillId="5" borderId="25" xfId="0" applyFont="1" applyFill="1" applyBorder="1" applyAlignment="1">
      <alignment horizontal="left"/>
    </xf>
    <xf numFmtId="0" fontId="0" fillId="5" borderId="25" xfId="0" applyFill="1" applyBorder="1" applyAlignment="1">
      <alignment horizontal="left"/>
    </xf>
    <xf numFmtId="0" fontId="6" fillId="5" borderId="25" xfId="0" applyFont="1" applyFill="1" applyBorder="1" applyAlignment="1">
      <alignment horizontal="left"/>
    </xf>
    <xf numFmtId="0" fontId="32" fillId="6" borderId="25" xfId="0" applyFont="1" applyFill="1" applyBorder="1" applyAlignment="1">
      <alignment wrapText="1"/>
    </xf>
    <xf numFmtId="0" fontId="32" fillId="6" borderId="25" xfId="0" applyFont="1" applyFill="1" applyBorder="1"/>
    <xf numFmtId="0" fontId="6" fillId="6" borderId="25" xfId="0" applyFont="1" applyFill="1" applyBorder="1" applyAlignment="1">
      <alignment horizontal="left" wrapText="1"/>
    </xf>
    <xf numFmtId="0" fontId="10" fillId="6" borderId="25" xfId="0" applyFont="1" applyFill="1" applyBorder="1" applyAlignment="1">
      <alignment horizontal="left"/>
    </xf>
    <xf numFmtId="0" fontId="10" fillId="5" borderId="25" xfId="0" applyFont="1" applyFill="1" applyBorder="1"/>
    <xf numFmtId="0" fontId="32" fillId="5" borderId="25" xfId="0" applyFont="1" applyFill="1" applyBorder="1"/>
    <xf numFmtId="17" fontId="6" fillId="6" borderId="25" xfId="0" applyNumberFormat="1" applyFont="1" applyFill="1" applyBorder="1" applyAlignment="1">
      <alignment horizontal="left"/>
    </xf>
    <xf numFmtId="14" fontId="0" fillId="6" borderId="25" xfId="0" applyNumberFormat="1" applyFill="1" applyBorder="1" applyAlignment="1">
      <alignment horizontal="left"/>
    </xf>
    <xf numFmtId="0" fontId="33" fillId="6" borderId="25" xfId="0" applyFont="1" applyFill="1" applyBorder="1" applyAlignment="1">
      <alignment wrapText="1"/>
    </xf>
    <xf numFmtId="0" fontId="6" fillId="5" borderId="25" xfId="0" applyFont="1" applyFill="1" applyBorder="1" applyAlignment="1">
      <alignment horizontal="center"/>
    </xf>
    <xf numFmtId="3" fontId="0" fillId="5" borderId="25" xfId="0" applyNumberFormat="1" applyFill="1" applyBorder="1"/>
    <xf numFmtId="0" fontId="6" fillId="5" borderId="25" xfId="0" applyFont="1" applyFill="1" applyBorder="1" applyAlignment="1">
      <alignment horizontal="center" vertical="center"/>
    </xf>
    <xf numFmtId="0" fontId="0" fillId="0" borderId="53" xfId="0" applyBorder="1"/>
    <xf numFmtId="0" fontId="0" fillId="0" borderId="0" xfId="0" applyBorder="1"/>
    <xf numFmtId="3" fontId="0" fillId="0" borderId="0" xfId="0" applyNumberFormat="1" applyBorder="1"/>
    <xf numFmtId="0" fontId="0" fillId="5" borderId="0" xfId="0" applyFill="1" applyBorder="1"/>
    <xf numFmtId="0" fontId="0" fillId="6" borderId="25" xfId="0" applyFill="1" applyBorder="1" applyAlignment="1">
      <alignment horizontal="left" wrapText="1"/>
    </xf>
    <xf numFmtId="3" fontId="19" fillId="6" borderId="25" xfId="0" applyNumberFormat="1" applyFont="1" applyFill="1" applyBorder="1" applyAlignment="1">
      <alignment horizontal="left"/>
    </xf>
    <xf numFmtId="0" fontId="0" fillId="5" borderId="25" xfId="0" applyFill="1" applyBorder="1" applyAlignment="1">
      <alignment horizontal="left" wrapText="1"/>
    </xf>
    <xf numFmtId="0" fontId="19" fillId="4" borderId="38" xfId="0" applyFont="1" applyFill="1" applyBorder="1" applyAlignment="1">
      <alignment horizontal="center" vertical="center" wrapText="1"/>
    </xf>
    <xf numFmtId="0" fontId="19" fillId="4" borderId="44" xfId="0" applyFont="1" applyFill="1" applyBorder="1" applyAlignment="1">
      <alignment horizontal="center" vertical="center" wrapText="1"/>
    </xf>
    <xf numFmtId="0" fontId="19" fillId="4" borderId="49" xfId="0" applyFont="1" applyFill="1" applyBorder="1" applyAlignment="1">
      <alignment horizontal="center" vertical="center" wrapText="1"/>
    </xf>
    <xf numFmtId="3" fontId="6" fillId="5" borderId="25" xfId="0" applyNumberFormat="1" applyFont="1" applyFill="1" applyBorder="1"/>
    <xf numFmtId="0" fontId="0" fillId="0" borderId="25" xfId="0" applyBorder="1" applyAlignment="1">
      <alignment wrapText="1"/>
    </xf>
    <xf numFmtId="0" fontId="0" fillId="0" borderId="25" xfId="0" applyBorder="1"/>
    <xf numFmtId="0" fontId="0" fillId="0" borderId="44" xfId="0" applyBorder="1"/>
    <xf numFmtId="0" fontId="0" fillId="0" borderId="44" xfId="0" applyBorder="1" applyAlignment="1">
      <alignment wrapText="1"/>
    </xf>
    <xf numFmtId="0" fontId="34" fillId="0" borderId="25" xfId="0" applyFont="1" applyBorder="1" applyAlignment="1">
      <alignment vertical="center" wrapText="1"/>
    </xf>
    <xf numFmtId="0" fontId="34" fillId="0" borderId="25" xfId="0" applyFont="1" applyBorder="1" applyAlignment="1">
      <alignment wrapText="1"/>
    </xf>
    <xf numFmtId="0" fontId="5" fillId="5" borderId="25" xfId="0" applyFont="1" applyFill="1" applyBorder="1" applyAlignment="1">
      <alignment horizontal="center"/>
    </xf>
    <xf numFmtId="0" fontId="34" fillId="5" borderId="25" xfId="0" applyFont="1" applyFill="1" applyBorder="1" applyAlignment="1">
      <alignment wrapText="1"/>
    </xf>
    <xf numFmtId="0" fontId="34" fillId="5" borderId="25" xfId="0" applyFont="1" applyFill="1" applyBorder="1" applyAlignment="1">
      <alignment horizontal="left" vertical="center" wrapText="1" indent="1"/>
    </xf>
    <xf numFmtId="0" fontId="34" fillId="5" borderId="25" xfId="0" applyFont="1" applyFill="1" applyBorder="1" applyAlignment="1">
      <alignment vertical="center" wrapText="1"/>
    </xf>
    <xf numFmtId="3" fontId="0" fillId="6" borderId="25" xfId="0" applyNumberFormat="1" applyFill="1" applyBorder="1"/>
    <xf numFmtId="0" fontId="0" fillId="5" borderId="0" xfId="0" applyFill="1"/>
    <xf numFmtId="3" fontId="0" fillId="5" borderId="0" xfId="0" applyNumberFormat="1" applyFill="1"/>
    <xf numFmtId="0" fontId="0" fillId="5" borderId="45" xfId="0" applyFill="1" applyBorder="1" applyAlignment="1">
      <alignment horizontal="left"/>
    </xf>
    <xf numFmtId="0" fontId="0" fillId="5" borderId="46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0" fillId="0" borderId="3" xfId="0" applyBorder="1"/>
    <xf numFmtId="0" fontId="5" fillId="5" borderId="25" xfId="0" applyFont="1" applyFill="1" applyBorder="1" applyAlignment="1">
      <alignment horizontal="left"/>
    </xf>
    <xf numFmtId="0" fontId="0" fillId="5" borderId="18" xfId="0" applyFill="1" applyBorder="1" applyAlignment="1">
      <alignment horizontal="left"/>
    </xf>
    <xf numFmtId="0" fontId="0" fillId="5" borderId="49" xfId="0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0" fillId="5" borderId="40" xfId="0" applyFill="1" applyBorder="1" applyAlignment="1">
      <alignment horizontal="left"/>
    </xf>
    <xf numFmtId="0" fontId="0" fillId="0" borderId="1" xfId="0" applyBorder="1"/>
    <xf numFmtId="0" fontId="0" fillId="6" borderId="55" xfId="0" applyFill="1" applyBorder="1" applyAlignment="1">
      <alignment horizontal="left"/>
    </xf>
    <xf numFmtId="0" fontId="0" fillId="6" borderId="35" xfId="0" applyFill="1" applyBorder="1" applyAlignment="1">
      <alignment horizontal="left" wrapText="1"/>
    </xf>
    <xf numFmtId="0" fontId="0" fillId="6" borderId="55" xfId="0" applyFill="1" applyBorder="1" applyAlignment="1">
      <alignment horizontal="left" wrapText="1"/>
    </xf>
    <xf numFmtId="0" fontId="0" fillId="6" borderId="48" xfId="0" applyFill="1" applyBorder="1" applyAlignment="1">
      <alignment horizontal="left" wrapText="1"/>
    </xf>
    <xf numFmtId="0" fontId="0" fillId="6" borderId="3" xfId="0" applyFill="1" applyBorder="1" applyAlignment="1">
      <alignment horizontal="left"/>
    </xf>
    <xf numFmtId="0" fontId="0" fillId="5" borderId="35" xfId="0" applyFill="1" applyBorder="1" applyAlignment="1">
      <alignment horizontal="left"/>
    </xf>
    <xf numFmtId="0" fontId="6" fillId="6" borderId="3" xfId="0" applyFont="1" applyFill="1" applyBorder="1" applyAlignment="1">
      <alignment horizontal="left"/>
    </xf>
    <xf numFmtId="0" fontId="6" fillId="6" borderId="35" xfId="0" applyFont="1" applyFill="1" applyBorder="1" applyAlignment="1">
      <alignment horizontal="left"/>
    </xf>
    <xf numFmtId="3" fontId="19" fillId="0" borderId="38" xfId="0" applyNumberFormat="1" applyFont="1" applyBorder="1" applyAlignment="1">
      <alignment vertical="center" wrapText="1"/>
    </xf>
    <xf numFmtId="3" fontId="19" fillId="0" borderId="39" xfId="0" applyNumberFormat="1" applyFont="1" applyBorder="1" applyAlignment="1">
      <alignment vertical="center" wrapText="1"/>
    </xf>
    <xf numFmtId="0" fontId="19" fillId="0" borderId="47" xfId="0" applyFont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left" wrapText="1"/>
    </xf>
    <xf numFmtId="0" fontId="10" fillId="0" borderId="25" xfId="0" applyFont="1" applyBorder="1" applyAlignment="1">
      <alignment horizontal="left"/>
    </xf>
    <xf numFmtId="0" fontId="0" fillId="5" borderId="1" xfId="0" applyFill="1" applyBorder="1"/>
    <xf numFmtId="0" fontId="6" fillId="5" borderId="44" xfId="0" applyFont="1" applyFill="1" applyBorder="1"/>
    <xf numFmtId="0" fontId="0" fillId="0" borderId="56" xfId="0" applyBorder="1"/>
    <xf numFmtId="3" fontId="4" fillId="5" borderId="25" xfId="0" applyNumberFormat="1" applyFont="1" applyFill="1" applyBorder="1" applyAlignment="1">
      <alignment horizontal="left"/>
    </xf>
    <xf numFmtId="0" fontId="4" fillId="5" borderId="25" xfId="0" applyFont="1" applyFill="1" applyBorder="1" applyAlignment="1">
      <alignment horizontal="left"/>
    </xf>
    <xf numFmtId="0" fontId="0" fillId="6" borderId="25" xfId="0" applyFill="1" applyBorder="1" applyAlignment="1">
      <alignment vertical="top" wrapText="1"/>
    </xf>
    <xf numFmtId="0" fontId="3" fillId="6" borderId="25" xfId="0" applyFont="1" applyFill="1" applyBorder="1" applyAlignment="1">
      <alignment wrapText="1"/>
    </xf>
    <xf numFmtId="0" fontId="2" fillId="6" borderId="25" xfId="0" applyFont="1" applyFill="1" applyBorder="1" applyAlignment="1">
      <alignment wrapText="1"/>
    </xf>
    <xf numFmtId="0" fontId="1" fillId="5" borderId="25" xfId="0" applyFont="1" applyFill="1" applyBorder="1" applyAlignment="1">
      <alignment wrapText="1"/>
    </xf>
    <xf numFmtId="3" fontId="0" fillId="0" borderId="2" xfId="0" applyNumberFormat="1" applyBorder="1"/>
    <xf numFmtId="0" fontId="1" fillId="5" borderId="25" xfId="0" applyFont="1" applyFill="1" applyBorder="1"/>
    <xf numFmtId="0" fontId="0" fillId="0" borderId="25" xfId="0" applyBorder="1" applyAlignment="1">
      <alignment horizontal="center"/>
    </xf>
    <xf numFmtId="0" fontId="1" fillId="5" borderId="25" xfId="0" applyFont="1" applyFill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7" fillId="0" borderId="13" xfId="0" applyFont="1" applyBorder="1" applyAlignment="1">
      <alignment horizontal="center" vertical="top" wrapText="1"/>
    </xf>
    <xf numFmtId="0" fontId="17" fillId="0" borderId="15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 wrapText="1"/>
    </xf>
    <xf numFmtId="3" fontId="17" fillId="0" borderId="13" xfId="0" applyNumberFormat="1" applyFont="1" applyBorder="1" applyAlignment="1">
      <alignment horizontal="center" vertical="center"/>
    </xf>
    <xf numFmtId="3" fontId="17" fillId="0" borderId="15" xfId="0" applyNumberFormat="1" applyFont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 wrapText="1"/>
    </xf>
    <xf numFmtId="0" fontId="17" fillId="4" borderId="34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7" fillId="4" borderId="21" xfId="0" applyFont="1" applyFill="1" applyBorder="1" applyAlignment="1">
      <alignment horizontal="center" vertical="center" wrapText="1"/>
    </xf>
    <xf numFmtId="0" fontId="17" fillId="4" borderId="44" xfId="0" applyFont="1" applyFill="1" applyBorder="1" applyAlignment="1">
      <alignment horizontal="center" vertical="center" wrapText="1"/>
    </xf>
    <xf numFmtId="0" fontId="17" fillId="4" borderId="22" xfId="0" applyFont="1" applyFill="1" applyBorder="1" applyAlignment="1">
      <alignment horizontal="center" vertical="center" wrapText="1"/>
    </xf>
    <xf numFmtId="0" fontId="17" fillId="4" borderId="39" xfId="0" applyFont="1" applyFill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9" fillId="0" borderId="52" xfId="0" applyFont="1" applyBorder="1" applyAlignment="1">
      <alignment horizontal="center" vertical="center" wrapText="1"/>
    </xf>
    <xf numFmtId="3" fontId="19" fillId="0" borderId="24" xfId="0" applyNumberFormat="1" applyFont="1" applyBorder="1" applyAlignment="1">
      <alignment horizontal="center" vertical="center" wrapText="1"/>
    </xf>
    <xf numFmtId="3" fontId="19" fillId="0" borderId="38" xfId="0" applyNumberFormat="1" applyFont="1" applyBorder="1" applyAlignment="1">
      <alignment horizontal="center" vertical="center" wrapText="1"/>
    </xf>
    <xf numFmtId="3" fontId="19" fillId="0" borderId="26" xfId="0" applyNumberFormat="1" applyFont="1" applyBorder="1" applyAlignment="1">
      <alignment horizontal="center" vertical="center" wrapText="1"/>
    </xf>
    <xf numFmtId="3" fontId="19" fillId="0" borderId="39" xfId="0" applyNumberFormat="1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0" fontId="19" fillId="4" borderId="34" xfId="0" applyFont="1" applyFill="1" applyBorder="1" applyAlignment="1">
      <alignment horizontal="center" vertical="center" wrapText="1"/>
    </xf>
    <xf numFmtId="0" fontId="19" fillId="4" borderId="19" xfId="0" applyFont="1" applyFill="1" applyBorder="1" applyAlignment="1">
      <alignment horizontal="center" vertical="center" wrapText="1"/>
    </xf>
    <xf numFmtId="0" fontId="19" fillId="4" borderId="47" xfId="0" applyFont="1" applyFill="1" applyBorder="1" applyAlignment="1">
      <alignment horizontal="center" vertical="center" wrapText="1"/>
    </xf>
    <xf numFmtId="0" fontId="22" fillId="4" borderId="13" xfId="0" applyFont="1" applyFill="1" applyBorder="1" applyAlignment="1">
      <alignment horizontal="center" vertical="center" wrapText="1"/>
    </xf>
    <xf numFmtId="0" fontId="22" fillId="4" borderId="50" xfId="0" applyFont="1" applyFill="1" applyBorder="1" applyAlignment="1">
      <alignment horizontal="center" vertical="center" wrapText="1"/>
    </xf>
    <xf numFmtId="0" fontId="17" fillId="4" borderId="20" xfId="0" applyFont="1" applyFill="1" applyBorder="1" applyAlignment="1">
      <alignment horizontal="center" vertical="center" wrapText="1"/>
    </xf>
    <xf numFmtId="0" fontId="17" fillId="4" borderId="38" xfId="0" applyFont="1" applyFill="1" applyBorder="1" applyAlignment="1">
      <alignment horizontal="center" vertical="center" wrapText="1"/>
    </xf>
    <xf numFmtId="3" fontId="21" fillId="0" borderId="27" xfId="0" applyNumberFormat="1" applyFont="1" applyBorder="1" applyAlignment="1">
      <alignment horizontal="center"/>
    </xf>
    <xf numFmtId="3" fontId="21" fillId="0" borderId="28" xfId="0" applyNumberFormat="1" applyFont="1" applyBorder="1" applyAlignment="1">
      <alignment horizontal="center"/>
    </xf>
    <xf numFmtId="3" fontId="21" fillId="0" borderId="29" xfId="0" applyNumberFormat="1" applyFont="1" applyBorder="1" applyAlignment="1">
      <alignment horizontal="center"/>
    </xf>
    <xf numFmtId="0" fontId="17" fillId="4" borderId="19" xfId="0" applyFont="1" applyFill="1" applyBorder="1" applyAlignment="1">
      <alignment horizontal="center" vertical="center" wrapText="1"/>
    </xf>
    <xf numFmtId="0" fontId="17" fillId="4" borderId="23" xfId="0" applyFont="1" applyFill="1" applyBorder="1" applyAlignment="1">
      <alignment horizontal="center" vertical="center" wrapText="1"/>
    </xf>
    <xf numFmtId="0" fontId="17" fillId="4" borderId="47" xfId="0" applyFont="1" applyFill="1" applyBorder="1" applyAlignment="1">
      <alignment horizontal="center" vertical="center" wrapText="1"/>
    </xf>
    <xf numFmtId="0" fontId="17" fillId="4" borderId="24" xfId="0" applyFont="1" applyFill="1" applyBorder="1" applyAlignment="1">
      <alignment horizontal="center" vertical="center" wrapText="1"/>
    </xf>
    <xf numFmtId="0" fontId="17" fillId="4" borderId="35" xfId="0" applyFont="1" applyFill="1" applyBorder="1" applyAlignment="1">
      <alignment horizontal="center" vertical="center" wrapText="1"/>
    </xf>
    <xf numFmtId="0" fontId="17" fillId="4" borderId="48" xfId="0" applyFont="1" applyFill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4" borderId="30" xfId="0" applyFont="1" applyFill="1" applyBorder="1" applyAlignment="1">
      <alignment horizontal="center" vertical="center" wrapText="1"/>
    </xf>
    <xf numFmtId="0" fontId="17" fillId="4" borderId="31" xfId="0" applyFont="1" applyFill="1" applyBorder="1" applyAlignment="1">
      <alignment horizontal="center" vertical="center" wrapText="1"/>
    </xf>
    <xf numFmtId="0" fontId="17" fillId="4" borderId="32" xfId="0" applyFont="1" applyFill="1" applyBorder="1" applyAlignment="1">
      <alignment horizontal="center" vertical="center" wrapText="1"/>
    </xf>
    <xf numFmtId="3" fontId="17" fillId="0" borderId="20" xfId="0" applyNumberFormat="1" applyFont="1" applyBorder="1" applyAlignment="1">
      <alignment horizontal="center" vertical="center"/>
    </xf>
    <xf numFmtId="3" fontId="17" fillId="0" borderId="22" xfId="0" applyNumberFormat="1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top" wrapText="1"/>
    </xf>
    <xf numFmtId="0" fontId="17" fillId="0" borderId="29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7" fillId="4" borderId="51" xfId="0" applyFont="1" applyFill="1" applyBorder="1" applyAlignment="1">
      <alignment horizontal="center" vertical="center" wrapText="1"/>
    </xf>
    <xf numFmtId="0" fontId="17" fillId="4" borderId="54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17" fillId="4" borderId="43" xfId="0" applyFont="1" applyFill="1" applyBorder="1" applyAlignment="1">
      <alignment horizontal="center" vertical="center" wrapText="1"/>
    </xf>
    <xf numFmtId="0" fontId="17" fillId="4" borderId="40" xfId="0" applyFont="1" applyFill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center" wrapText="1"/>
    </xf>
    <xf numFmtId="0" fontId="18" fillId="4" borderId="34" xfId="0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top" wrapText="1"/>
    </xf>
    <xf numFmtId="0" fontId="17" fillId="0" borderId="22" xfId="0" applyFont="1" applyBorder="1" applyAlignment="1">
      <alignment horizontal="center" vertical="top" wrapText="1"/>
    </xf>
    <xf numFmtId="0" fontId="17" fillId="4" borderId="41" xfId="0" applyFont="1" applyFill="1" applyBorder="1" applyAlignment="1">
      <alignment horizontal="center" vertical="center"/>
    </xf>
    <xf numFmtId="0" fontId="17" fillId="4" borderId="42" xfId="0" applyFont="1" applyFill="1" applyBorder="1" applyAlignment="1">
      <alignment horizontal="center" vertical="center"/>
    </xf>
    <xf numFmtId="3" fontId="19" fillId="0" borderId="51" xfId="0" applyNumberFormat="1" applyFont="1" applyBorder="1" applyAlignment="1">
      <alignment horizontal="center" vertical="center" wrapText="1"/>
    </xf>
    <xf numFmtId="0" fontId="0" fillId="6" borderId="25" xfId="0" applyFill="1" applyBorder="1" applyAlignment="1"/>
    <xf numFmtId="0" fontId="1" fillId="6" borderId="25" xfId="0" applyFont="1" applyFill="1" applyBorder="1" applyAlignment="1">
      <alignment wrapText="1"/>
    </xf>
    <xf numFmtId="0" fontId="1" fillId="6" borderId="25" xfId="0" applyFont="1" applyFill="1" applyBorder="1" applyAlignment="1"/>
    <xf numFmtId="3" fontId="6" fillId="6" borderId="25" xfId="0" applyNumberFormat="1" applyFont="1" applyFill="1" applyBorder="1" applyAlignment="1">
      <alignment horizontal="left" wrapText="1"/>
    </xf>
    <xf numFmtId="3" fontId="0" fillId="6" borderId="25" xfId="0" applyNumberFormat="1" applyFill="1" applyBorder="1" applyAlignment="1">
      <alignment horizontal="left" wrapText="1"/>
    </xf>
    <xf numFmtId="3" fontId="10" fillId="5" borderId="25" xfId="0" applyNumberFormat="1" applyFont="1" applyFill="1" applyBorder="1" applyAlignment="1">
      <alignment horizontal="left"/>
    </xf>
    <xf numFmtId="0" fontId="0" fillId="5" borderId="3" xfId="0" applyFill="1" applyBorder="1"/>
    <xf numFmtId="0" fontId="0" fillId="5" borderId="8" xfId="0" applyFill="1" applyBorder="1"/>
  </cellXfs>
  <cellStyles count="3">
    <cellStyle name="Hypertextový odkaz" xfId="1" builtinId="8"/>
    <cellStyle name="normální" xfId="0" builtinId="0"/>
    <cellStyle name="pro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25</xdr:row>
      <xdr:rowOff>180975</xdr:rowOff>
    </xdr:from>
    <xdr:to>
      <xdr:col>16</xdr:col>
      <xdr:colOff>613832</xdr:colOff>
      <xdr:row>28</xdr:row>
      <xdr:rowOff>278295</xdr:rowOff>
    </xdr:to>
    <xdr:sp macro="" textlink="">
      <xdr:nvSpPr>
        <xdr:cNvPr id="4" name="TextovéPole 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28574" y="4975225"/>
          <a:ext cx="11718925" cy="2139903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cs-CZ" sz="1100" b="1">
              <a:solidFill>
                <a:schemeClr val="dk1"/>
              </a:solidFill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  <a:endParaRPr/>
        </a:p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cs-CZ" sz="1100">
              <a:solidFill>
                <a:schemeClr val="dk1"/>
              </a:solidFill>
              <a:latin typeface="+mn-lt"/>
              <a:ea typeface="+mn-ea"/>
              <a:cs typeface="+mn-cs"/>
            </a:rPr>
            <a:t>a) odborné učebny s vazbou na podporovanou oblast; </a:t>
          </a:r>
          <a:endParaRPr/>
        </a:p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cs-CZ" sz="1100">
              <a:solidFill>
                <a:schemeClr val="dk1"/>
              </a:solidFill>
              <a:latin typeface="+mn-lt"/>
              <a:ea typeface="+mn-ea"/>
              <a:cs typeface="+mn-cs"/>
            </a:rPr>
            <a:t>b) konektivita; </a:t>
          </a:r>
          <a:endParaRPr/>
        </a:p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cs-CZ" sz="1100">
              <a:solidFill>
                <a:schemeClr val="dk1"/>
              </a:solidFill>
              <a:latin typeface="+mn-lt"/>
              <a:ea typeface="+mn-ea"/>
              <a:cs typeface="+mn-cs"/>
            </a:rPr>
            <a:t>c) budování zázemí družin a školních klubů; </a:t>
          </a:r>
          <a:endParaRPr/>
        </a:p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cs-CZ" sz="1100">
              <a:solidFill>
                <a:schemeClr val="dk1"/>
              </a:solidFill>
              <a:latin typeface="+mn-lt"/>
              <a:ea typeface="+mn-ea"/>
              <a:cs typeface="+mn-cs"/>
            </a:rPr>
            <a:t>d) v případě projektů CLLD rekonstrukce učeben neúplných škol. </a:t>
          </a:r>
          <a:endParaRPr/>
        </a:p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endParaRPr lang="cs-CZ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cs-CZ" sz="1100">
              <a:solidFill>
                <a:schemeClr val="dk1"/>
              </a:solidFill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  <a:endParaRPr/>
        </a:p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endParaRPr lang="cs-CZ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cs-CZ" sz="1100">
              <a:solidFill>
                <a:schemeClr val="dk1"/>
              </a:solidFill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  <a:endParaRPr/>
        </a:p>
        <a:p>
          <a:pPr>
            <a:defRPr/>
          </a:pPr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Kancelář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1"/>
  <sheetViews>
    <sheetView showGridLines="0" zoomScale="90" workbookViewId="0">
      <selection activeCell="H16" sqref="H16"/>
    </sheetView>
  </sheetViews>
  <sheetFormatPr defaultRowHeight="15"/>
  <cols>
    <col min="1" max="1" width="17.7109375" customWidth="1"/>
    <col min="2" max="2" width="14.5703125" customWidth="1"/>
    <col min="3" max="3" width="14.85546875" customWidth="1"/>
  </cols>
  <sheetData>
    <row r="1" spans="1:14" ht="21">
      <c r="A1" s="1" t="s">
        <v>0</v>
      </c>
    </row>
    <row r="2" spans="1:14" ht="14.25" customHeight="1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>
      <c r="A3" s="3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>
      <c r="A4" s="4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>
      <c r="A5" s="4" t="s">
        <v>3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>
      <c r="A6" s="4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>
      <c r="A7" s="5" t="s">
        <v>4</v>
      </c>
      <c r="B7" s="6" t="s">
        <v>5</v>
      </c>
      <c r="C7" s="7" t="s">
        <v>6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>
      <c r="A8" s="8" t="s">
        <v>7</v>
      </c>
      <c r="B8" s="2" t="s">
        <v>8</v>
      </c>
      <c r="C8" s="9" t="s">
        <v>9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>
      <c r="A9" s="10" t="s">
        <v>10</v>
      </c>
      <c r="B9" s="11" t="s">
        <v>11</v>
      </c>
      <c r="C9" s="12" t="s">
        <v>12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>
      <c r="A10" s="10" t="s">
        <v>13</v>
      </c>
      <c r="B10" s="11" t="s">
        <v>11</v>
      </c>
      <c r="C10" s="12" t="s">
        <v>12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>
      <c r="A11" s="10" t="s">
        <v>14</v>
      </c>
      <c r="B11" s="11" t="s">
        <v>11</v>
      </c>
      <c r="C11" s="12" t="s">
        <v>12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>
      <c r="A12" s="10" t="s">
        <v>15</v>
      </c>
      <c r="B12" s="11" t="s">
        <v>11</v>
      </c>
      <c r="C12" s="12" t="s">
        <v>12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>
      <c r="A13" s="10" t="s">
        <v>16</v>
      </c>
      <c r="B13" s="11" t="s">
        <v>11</v>
      </c>
      <c r="C13" s="12" t="s">
        <v>12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>
      <c r="A14" s="13" t="s">
        <v>17</v>
      </c>
      <c r="B14" s="14" t="s">
        <v>18</v>
      </c>
      <c r="C14" s="15" t="s">
        <v>19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>
      <c r="A15" s="13" t="s">
        <v>20</v>
      </c>
      <c r="B15" s="14" t="s">
        <v>18</v>
      </c>
      <c r="C15" s="15" t="s">
        <v>19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>
      <c r="A16" s="13" t="s">
        <v>21</v>
      </c>
      <c r="B16" s="14" t="s">
        <v>18</v>
      </c>
      <c r="C16" s="15" t="s">
        <v>19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>
      <c r="A17" s="13" t="s">
        <v>22</v>
      </c>
      <c r="B17" s="14" t="s">
        <v>18</v>
      </c>
      <c r="C17" s="15" t="s">
        <v>19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>
      <c r="A18" s="13" t="s">
        <v>23</v>
      </c>
      <c r="B18" s="14" t="s">
        <v>18</v>
      </c>
      <c r="C18" s="15" t="s">
        <v>19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>
      <c r="A19" s="13" t="s">
        <v>14</v>
      </c>
      <c r="B19" s="14" t="s">
        <v>18</v>
      </c>
      <c r="C19" s="15" t="s">
        <v>19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>
      <c r="A20" s="13" t="s">
        <v>24</v>
      </c>
      <c r="B20" s="14" t="s">
        <v>18</v>
      </c>
      <c r="C20" s="15" t="s">
        <v>19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>
      <c r="A21" s="16" t="s">
        <v>25</v>
      </c>
      <c r="B21" s="17" t="s">
        <v>18</v>
      </c>
      <c r="C21" s="18" t="s">
        <v>19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>
      <c r="B22" s="2"/>
      <c r="C22" s="19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>
      <c r="A23" s="2"/>
    </row>
    <row r="24" spans="1:14">
      <c r="A24" s="20" t="s">
        <v>26</v>
      </c>
    </row>
    <row r="25" spans="1:14">
      <c r="A25" s="2" t="s">
        <v>27</v>
      </c>
    </row>
    <row r="26" spans="1:14">
      <c r="A26" s="2" t="s">
        <v>28</v>
      </c>
    </row>
    <row r="27" spans="1:14">
      <c r="A27" s="2"/>
    </row>
    <row r="28" spans="1:14" ht="130.69999999999999" customHeight="1">
      <c r="A28" s="2"/>
    </row>
    <row r="29" spans="1:14" ht="38.25" customHeight="1">
      <c r="A29" s="4"/>
    </row>
    <row r="30" spans="1:14">
      <c r="A30" s="4"/>
    </row>
    <row r="31" spans="1:14">
      <c r="A31" s="21" t="s">
        <v>29</v>
      </c>
    </row>
    <row r="32" spans="1:14">
      <c r="A32" t="s">
        <v>30</v>
      </c>
    </row>
    <row r="33" spans="1:7">
      <c r="A33" t="s">
        <v>31</v>
      </c>
    </row>
    <row r="35" spans="1:7">
      <c r="A35" s="21" t="s">
        <v>32</v>
      </c>
    </row>
    <row r="36" spans="1:7">
      <c r="A36" t="s">
        <v>33</v>
      </c>
    </row>
    <row r="38" spans="1:7">
      <c r="A38" s="20" t="s">
        <v>34</v>
      </c>
    </row>
    <row r="39" spans="1:7">
      <c r="A39" s="2" t="s">
        <v>35</v>
      </c>
    </row>
    <row r="40" spans="1:7">
      <c r="A40" s="22" t="s">
        <v>36</v>
      </c>
    </row>
    <row r="41" spans="1:7">
      <c r="B41" s="4"/>
      <c r="C41" s="4"/>
      <c r="D41" s="4"/>
      <c r="E41" s="4"/>
      <c r="F41" s="4"/>
      <c r="G41" s="4"/>
    </row>
    <row r="42" spans="1:7">
      <c r="A42" s="3"/>
      <c r="B42" s="4"/>
      <c r="C42" s="4"/>
      <c r="D42" s="4"/>
      <c r="E42" s="4"/>
      <c r="F42" s="4"/>
      <c r="G42" s="4"/>
    </row>
    <row r="43" spans="1:7">
      <c r="B43" s="4"/>
      <c r="C43" s="4"/>
      <c r="D43" s="4"/>
      <c r="E43" s="4"/>
      <c r="F43" s="4"/>
      <c r="G43" s="4"/>
    </row>
    <row r="44" spans="1:7">
      <c r="A44" s="4"/>
      <c r="B44" s="4"/>
      <c r="C44" s="4"/>
      <c r="D44" s="4"/>
      <c r="E44" s="4"/>
      <c r="F44" s="4"/>
      <c r="G44" s="4"/>
    </row>
    <row r="45" spans="1:7">
      <c r="A45" s="4"/>
      <c r="B45" s="4"/>
      <c r="C45" s="4"/>
      <c r="D45" s="4"/>
      <c r="E45" s="4"/>
      <c r="F45" s="4"/>
      <c r="G45" s="4"/>
    </row>
    <row r="46" spans="1:7">
      <c r="A46" s="4"/>
      <c r="B46" s="4"/>
      <c r="C46" s="4"/>
      <c r="D46" s="4"/>
      <c r="E46" s="4"/>
      <c r="F46" s="4"/>
      <c r="G46" s="4"/>
    </row>
    <row r="47" spans="1:7">
      <c r="A47" s="4"/>
      <c r="B47" s="4"/>
      <c r="C47" s="4"/>
      <c r="D47" s="4"/>
      <c r="E47" s="4"/>
      <c r="F47" s="4"/>
      <c r="G47" s="4"/>
    </row>
    <row r="48" spans="1:7">
      <c r="A48" s="4"/>
      <c r="B48" s="4"/>
      <c r="C48" s="4"/>
      <c r="D48" s="4"/>
      <c r="E48" s="4"/>
      <c r="F48" s="4"/>
      <c r="G48" s="4"/>
    </row>
    <row r="49" spans="1:7">
      <c r="A49" s="4"/>
      <c r="B49" s="4"/>
      <c r="C49" s="4"/>
      <c r="D49" s="4"/>
      <c r="E49" s="4"/>
      <c r="F49" s="4"/>
      <c r="G49" s="4"/>
    </row>
    <row r="50" spans="1:7">
      <c r="A50" s="4"/>
      <c r="B50" s="4"/>
      <c r="C50" s="4"/>
      <c r="D50" s="4"/>
      <c r="E50" s="4"/>
      <c r="F50" s="4"/>
      <c r="G50" s="4"/>
    </row>
    <row r="51" spans="1:7">
      <c r="A51" s="4"/>
    </row>
  </sheetData>
  <hyperlinks>
    <hyperlink ref="A40" r:id="rId1"/>
  </hyperlinks>
  <printOptions gridLinesSet="0"/>
  <pageMargins left="0.7" right="0.7" top="0.78740157500000008" bottom="0.78740157500000008" header="0.5" footer="0.5"/>
  <pageSetup paperSize="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S30"/>
  <sheetViews>
    <sheetView workbookViewId="0">
      <selection activeCell="A27" sqref="A27"/>
    </sheetView>
  </sheetViews>
  <sheetFormatPr defaultColWidth="9.28515625" defaultRowHeight="15"/>
  <cols>
    <col min="1" max="1" width="7.28515625" customWidth="1"/>
    <col min="2" max="2" width="12.42578125" customWidth="1"/>
    <col min="3" max="3" width="18" customWidth="1"/>
    <col min="4" max="4" width="12" customWidth="1"/>
    <col min="5" max="5" width="14" customWidth="1"/>
    <col min="6" max="6" width="13.42578125" customWidth="1"/>
    <col min="7" max="7" width="21" customWidth="1"/>
    <col min="8" max="9" width="12.85546875" customWidth="1"/>
    <col min="10" max="10" width="11.7109375" customWidth="1"/>
    <col min="11" max="11" width="42.28515625" customWidth="1"/>
    <col min="12" max="13" width="13.140625" style="23" customWidth="1"/>
    <col min="16" max="16" width="13.7109375" customWidth="1"/>
    <col min="17" max="17" width="13.28515625" customWidth="1"/>
    <col min="18" max="18" width="13.140625" customWidth="1"/>
  </cols>
  <sheetData>
    <row r="1" spans="1:19" ht="19.5" thickBot="1">
      <c r="A1" s="126" t="s">
        <v>37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8"/>
    </row>
    <row r="2" spans="1:19" ht="27.2" customHeight="1">
      <c r="A2" s="138" t="s">
        <v>38</v>
      </c>
      <c r="B2" s="133" t="s">
        <v>39</v>
      </c>
      <c r="C2" s="134"/>
      <c r="D2" s="134"/>
      <c r="E2" s="134"/>
      <c r="F2" s="135"/>
      <c r="G2" s="138" t="s">
        <v>40</v>
      </c>
      <c r="H2" s="140" t="s">
        <v>41</v>
      </c>
      <c r="I2" s="142" t="s">
        <v>42</v>
      </c>
      <c r="J2" s="138" t="s">
        <v>43</v>
      </c>
      <c r="K2" s="138" t="s">
        <v>44</v>
      </c>
      <c r="L2" s="136" t="s">
        <v>45</v>
      </c>
      <c r="M2" s="137"/>
      <c r="N2" s="129" t="s">
        <v>46</v>
      </c>
      <c r="O2" s="130"/>
      <c r="P2" s="131" t="s">
        <v>47</v>
      </c>
      <c r="Q2" s="132"/>
      <c r="R2" s="129" t="s">
        <v>48</v>
      </c>
      <c r="S2" s="130"/>
    </row>
    <row r="3" spans="1:19" ht="92.25" thickBot="1">
      <c r="A3" s="139"/>
      <c r="B3" s="32" t="s">
        <v>49</v>
      </c>
      <c r="C3" s="24" t="s">
        <v>50</v>
      </c>
      <c r="D3" s="24" t="s">
        <v>51</v>
      </c>
      <c r="E3" s="33" t="s">
        <v>52</v>
      </c>
      <c r="F3" s="35" t="s">
        <v>53</v>
      </c>
      <c r="G3" s="139"/>
      <c r="H3" s="141"/>
      <c r="I3" s="143"/>
      <c r="J3" s="139"/>
      <c r="K3" s="139"/>
      <c r="L3" s="108" t="s">
        <v>54</v>
      </c>
      <c r="M3" s="109" t="s">
        <v>55</v>
      </c>
      <c r="N3" s="30" t="s">
        <v>56</v>
      </c>
      <c r="O3" s="31" t="s">
        <v>57</v>
      </c>
      <c r="P3" s="73" t="s">
        <v>58</v>
      </c>
      <c r="Q3" s="75" t="s">
        <v>59</v>
      </c>
      <c r="R3" s="110" t="s">
        <v>60</v>
      </c>
      <c r="S3" s="25" t="s">
        <v>61</v>
      </c>
    </row>
    <row r="4" spans="1:19" ht="135.75" thickBot="1">
      <c r="A4" s="53">
        <v>1</v>
      </c>
      <c r="B4" s="72" t="s">
        <v>92</v>
      </c>
      <c r="C4" s="90" t="s">
        <v>93</v>
      </c>
      <c r="D4" s="95">
        <v>75020203</v>
      </c>
      <c r="E4" s="52">
        <v>103019634</v>
      </c>
      <c r="F4" s="52">
        <v>600113574</v>
      </c>
      <c r="G4" s="70" t="s">
        <v>294</v>
      </c>
      <c r="H4" s="52" t="s">
        <v>94</v>
      </c>
      <c r="I4" s="52" t="s">
        <v>93</v>
      </c>
      <c r="J4" s="52" t="s">
        <v>93</v>
      </c>
      <c r="K4" s="70" t="s">
        <v>295</v>
      </c>
      <c r="L4" s="41">
        <v>300000</v>
      </c>
      <c r="M4" s="42">
        <v>255000</v>
      </c>
      <c r="N4" s="57">
        <v>2021</v>
      </c>
      <c r="O4" s="43">
        <v>2024</v>
      </c>
      <c r="P4" s="52" t="s">
        <v>157</v>
      </c>
      <c r="Q4" s="52"/>
      <c r="R4" s="70" t="s">
        <v>109</v>
      </c>
      <c r="S4" s="100" t="s">
        <v>109</v>
      </c>
    </row>
    <row r="5" spans="1:19" ht="100.5" customHeight="1" thickBot="1">
      <c r="A5" s="53">
        <v>2</v>
      </c>
      <c r="B5" s="72" t="s">
        <v>92</v>
      </c>
      <c r="C5" s="90" t="s">
        <v>93</v>
      </c>
      <c r="D5" s="95">
        <v>75020203</v>
      </c>
      <c r="E5" s="52">
        <v>103019634</v>
      </c>
      <c r="F5" s="52">
        <v>600113574</v>
      </c>
      <c r="G5" s="70" t="s">
        <v>296</v>
      </c>
      <c r="H5" s="52" t="s">
        <v>94</v>
      </c>
      <c r="I5" s="52" t="s">
        <v>93</v>
      </c>
      <c r="J5" s="52" t="s">
        <v>93</v>
      </c>
      <c r="K5" s="70" t="s">
        <v>297</v>
      </c>
      <c r="L5" s="41">
        <v>800000</v>
      </c>
      <c r="M5" s="42">
        <v>680000</v>
      </c>
      <c r="N5" s="57">
        <v>2022</v>
      </c>
      <c r="O5" s="43">
        <v>2026</v>
      </c>
      <c r="P5" s="52" t="s">
        <v>157</v>
      </c>
      <c r="Q5" s="52"/>
      <c r="R5" s="70" t="s">
        <v>109</v>
      </c>
      <c r="S5" s="101" t="s">
        <v>109</v>
      </c>
    </row>
    <row r="6" spans="1:19" ht="97.5" customHeight="1" thickBot="1">
      <c r="A6" s="53">
        <v>3</v>
      </c>
      <c r="B6" s="72" t="s">
        <v>92</v>
      </c>
      <c r="C6" s="90" t="s">
        <v>93</v>
      </c>
      <c r="D6" s="95">
        <v>75020203</v>
      </c>
      <c r="E6" s="52">
        <v>103019634</v>
      </c>
      <c r="F6" s="52">
        <v>600113574</v>
      </c>
      <c r="G6" s="70" t="s">
        <v>298</v>
      </c>
      <c r="H6" s="52" t="s">
        <v>94</v>
      </c>
      <c r="I6" s="52" t="s">
        <v>93</v>
      </c>
      <c r="J6" s="52" t="s">
        <v>93</v>
      </c>
      <c r="K6" s="70" t="s">
        <v>299</v>
      </c>
      <c r="L6" s="41">
        <v>400000</v>
      </c>
      <c r="M6" s="42">
        <v>340000</v>
      </c>
      <c r="N6" s="57">
        <v>2021</v>
      </c>
      <c r="O6" s="43">
        <v>2026</v>
      </c>
      <c r="P6" s="52" t="s">
        <v>157</v>
      </c>
      <c r="Q6" s="52"/>
      <c r="R6" s="70" t="s">
        <v>300</v>
      </c>
      <c r="S6" s="102" t="s">
        <v>109</v>
      </c>
    </row>
    <row r="7" spans="1:19" ht="104.25" customHeight="1" thickBot="1">
      <c r="A7" s="53">
        <v>4</v>
      </c>
      <c r="B7" s="72" t="s">
        <v>92</v>
      </c>
      <c r="C7" s="90" t="s">
        <v>93</v>
      </c>
      <c r="D7" s="95">
        <v>75020203</v>
      </c>
      <c r="E7" s="52">
        <v>103019634</v>
      </c>
      <c r="F7" s="52">
        <v>600113574</v>
      </c>
      <c r="G7" s="70" t="s">
        <v>302</v>
      </c>
      <c r="H7" s="52" t="s">
        <v>94</v>
      </c>
      <c r="I7" s="52" t="s">
        <v>93</v>
      </c>
      <c r="J7" s="52" t="s">
        <v>93</v>
      </c>
      <c r="K7" s="70" t="s">
        <v>301</v>
      </c>
      <c r="L7" s="41">
        <v>300000</v>
      </c>
      <c r="M7" s="42">
        <v>255000</v>
      </c>
      <c r="N7" s="43">
        <v>2021</v>
      </c>
      <c r="O7" s="43">
        <v>2026</v>
      </c>
      <c r="P7" s="52" t="s">
        <v>157</v>
      </c>
      <c r="Q7" s="52"/>
      <c r="R7" s="70" t="s">
        <v>303</v>
      </c>
      <c r="S7" s="102" t="s">
        <v>109</v>
      </c>
    </row>
    <row r="8" spans="1:19" ht="99.75" customHeight="1" thickBot="1">
      <c r="A8" s="53">
        <v>5</v>
      </c>
      <c r="B8" s="72" t="s">
        <v>92</v>
      </c>
      <c r="C8" s="90" t="s">
        <v>93</v>
      </c>
      <c r="D8" s="95">
        <v>75020203</v>
      </c>
      <c r="E8" s="52">
        <v>103107541</v>
      </c>
      <c r="F8" s="52">
        <v>600113574</v>
      </c>
      <c r="G8" s="70" t="s">
        <v>305</v>
      </c>
      <c r="H8" s="52" t="s">
        <v>94</v>
      </c>
      <c r="I8" s="52" t="s">
        <v>93</v>
      </c>
      <c r="J8" s="52" t="s">
        <v>93</v>
      </c>
      <c r="K8" s="70" t="s">
        <v>304</v>
      </c>
      <c r="L8" s="41">
        <v>400000</v>
      </c>
      <c r="M8" s="42">
        <v>340000</v>
      </c>
      <c r="N8" s="43">
        <v>2021</v>
      </c>
      <c r="O8" s="43">
        <v>2022</v>
      </c>
      <c r="P8" s="53"/>
      <c r="Q8" s="53"/>
      <c r="R8" s="70" t="s">
        <v>303</v>
      </c>
      <c r="S8" s="102" t="s">
        <v>109</v>
      </c>
    </row>
    <row r="9" spans="1:19" ht="90">
      <c r="A9" s="53">
        <v>6</v>
      </c>
      <c r="B9" s="72" t="s">
        <v>92</v>
      </c>
      <c r="C9" s="91" t="s">
        <v>93</v>
      </c>
      <c r="D9" s="96">
        <v>75020203</v>
      </c>
      <c r="E9" s="52">
        <v>103019634</v>
      </c>
      <c r="F9" s="52">
        <v>600113574</v>
      </c>
      <c r="G9" s="70" t="s">
        <v>306</v>
      </c>
      <c r="H9" s="52" t="s">
        <v>94</v>
      </c>
      <c r="I9" s="52" t="s">
        <v>93</v>
      </c>
      <c r="J9" s="52" t="s">
        <v>93</v>
      </c>
      <c r="K9" s="70" t="s">
        <v>307</v>
      </c>
      <c r="L9" s="41">
        <v>300000</v>
      </c>
      <c r="M9" s="42">
        <v>255000</v>
      </c>
      <c r="N9" s="43">
        <v>2021</v>
      </c>
      <c r="O9" s="43">
        <v>2025</v>
      </c>
      <c r="P9" s="53"/>
      <c r="Q9" s="53" t="s">
        <v>157</v>
      </c>
      <c r="R9" s="70" t="s">
        <v>109</v>
      </c>
      <c r="S9" s="103" t="s">
        <v>109</v>
      </c>
    </row>
    <row r="10" spans="1:19" ht="96" customHeight="1">
      <c r="A10" s="53">
        <v>7</v>
      </c>
      <c r="B10" s="72" t="s">
        <v>92</v>
      </c>
      <c r="C10" s="91" t="s">
        <v>93</v>
      </c>
      <c r="D10" s="96">
        <v>75020203</v>
      </c>
      <c r="E10" s="52">
        <v>103107541</v>
      </c>
      <c r="F10" s="52">
        <v>600113574</v>
      </c>
      <c r="G10" s="70" t="s">
        <v>308</v>
      </c>
      <c r="H10" s="52" t="s">
        <v>94</v>
      </c>
      <c r="I10" s="52" t="s">
        <v>93</v>
      </c>
      <c r="J10" s="52" t="s">
        <v>93</v>
      </c>
      <c r="K10" s="70" t="s">
        <v>304</v>
      </c>
      <c r="L10" s="41">
        <v>500000</v>
      </c>
      <c r="M10" s="42">
        <v>425000</v>
      </c>
      <c r="N10" s="43">
        <v>2022</v>
      </c>
      <c r="O10" s="43">
        <v>2024</v>
      </c>
      <c r="P10" s="53"/>
      <c r="Q10" s="53"/>
      <c r="R10" s="70" t="s">
        <v>309</v>
      </c>
      <c r="S10" s="103" t="s">
        <v>109</v>
      </c>
    </row>
    <row r="11" spans="1:19" ht="90">
      <c r="A11" s="53">
        <v>8</v>
      </c>
      <c r="B11" s="72" t="s">
        <v>92</v>
      </c>
      <c r="C11" s="91" t="s">
        <v>93</v>
      </c>
      <c r="D11" s="96">
        <v>75020203</v>
      </c>
      <c r="E11" s="52">
        <v>103019634</v>
      </c>
      <c r="F11" s="52">
        <v>600113574</v>
      </c>
      <c r="G11" s="70" t="s">
        <v>96</v>
      </c>
      <c r="H11" s="52" t="s">
        <v>94</v>
      </c>
      <c r="I11" s="52" t="s">
        <v>93</v>
      </c>
      <c r="J11" s="52" t="s">
        <v>93</v>
      </c>
      <c r="K11" s="70" t="s">
        <v>310</v>
      </c>
      <c r="L11" s="71">
        <v>1100000</v>
      </c>
      <c r="M11" s="42">
        <v>935000</v>
      </c>
      <c r="N11" s="43">
        <v>2022</v>
      </c>
      <c r="O11" s="43">
        <v>2024</v>
      </c>
      <c r="P11" s="53"/>
      <c r="Q11" s="53"/>
      <c r="R11" s="70" t="s">
        <v>309</v>
      </c>
      <c r="S11" s="103" t="s">
        <v>109</v>
      </c>
    </row>
    <row r="12" spans="1:19" ht="108.75" customHeight="1">
      <c r="A12" s="53">
        <v>9</v>
      </c>
      <c r="B12" s="72" t="s">
        <v>92</v>
      </c>
      <c r="C12" s="91" t="s">
        <v>93</v>
      </c>
      <c r="D12" s="96">
        <v>75020203</v>
      </c>
      <c r="E12" s="52">
        <v>103019634</v>
      </c>
      <c r="F12" s="52">
        <v>600113574</v>
      </c>
      <c r="G12" s="70" t="s">
        <v>311</v>
      </c>
      <c r="H12" s="52" t="s">
        <v>94</v>
      </c>
      <c r="I12" s="52" t="s">
        <v>93</v>
      </c>
      <c r="J12" s="52" t="s">
        <v>93</v>
      </c>
      <c r="K12" s="70" t="s">
        <v>97</v>
      </c>
      <c r="L12" s="41">
        <v>300000</v>
      </c>
      <c r="M12" s="42">
        <v>255000</v>
      </c>
      <c r="N12" s="43">
        <v>2022</v>
      </c>
      <c r="O12" s="43">
        <v>2024</v>
      </c>
      <c r="P12" s="53"/>
      <c r="Q12" s="53"/>
      <c r="R12" s="70" t="s">
        <v>109</v>
      </c>
      <c r="S12" s="103" t="s">
        <v>109</v>
      </c>
    </row>
    <row r="13" spans="1:19" ht="45">
      <c r="A13" s="53">
        <v>10</v>
      </c>
      <c r="B13" s="72" t="s">
        <v>98</v>
      </c>
      <c r="C13" s="92" t="s">
        <v>93</v>
      </c>
      <c r="D13" s="97">
        <v>25519506</v>
      </c>
      <c r="E13" s="43">
        <v>181064464</v>
      </c>
      <c r="F13" s="52">
        <v>691007454</v>
      </c>
      <c r="G13" s="70" t="s">
        <v>312</v>
      </c>
      <c r="H13" s="52" t="s">
        <v>99</v>
      </c>
      <c r="I13" s="52" t="s">
        <v>93</v>
      </c>
      <c r="J13" s="52" t="s">
        <v>93</v>
      </c>
      <c r="K13" s="70" t="s">
        <v>100</v>
      </c>
      <c r="L13" s="41">
        <v>500000</v>
      </c>
      <c r="M13" s="42">
        <v>425000</v>
      </c>
      <c r="N13" s="52">
        <v>2022</v>
      </c>
      <c r="O13" s="52">
        <v>2024</v>
      </c>
      <c r="P13" s="52" t="s">
        <v>157</v>
      </c>
      <c r="Q13" s="52"/>
      <c r="R13" s="43" t="s">
        <v>109</v>
      </c>
      <c r="S13" s="104" t="s">
        <v>109</v>
      </c>
    </row>
    <row r="14" spans="1:19" ht="90">
      <c r="A14" s="53">
        <v>11</v>
      </c>
      <c r="B14" s="72" t="s">
        <v>110</v>
      </c>
      <c r="C14" s="92" t="s">
        <v>102</v>
      </c>
      <c r="D14" s="97">
        <v>75024268</v>
      </c>
      <c r="E14" s="52">
        <v>102307831</v>
      </c>
      <c r="F14" s="52">
        <v>600114163</v>
      </c>
      <c r="G14" s="70" t="s">
        <v>313</v>
      </c>
      <c r="H14" s="52" t="s">
        <v>99</v>
      </c>
      <c r="I14" s="52" t="s">
        <v>93</v>
      </c>
      <c r="J14" s="52" t="s">
        <v>93</v>
      </c>
      <c r="K14" s="70" t="s">
        <v>111</v>
      </c>
      <c r="L14" s="41">
        <v>9000000</v>
      </c>
      <c r="M14" s="42">
        <v>7650000</v>
      </c>
      <c r="N14" s="43">
        <v>2021</v>
      </c>
      <c r="O14" s="43">
        <v>2027</v>
      </c>
      <c r="P14" s="53" t="s">
        <v>157</v>
      </c>
      <c r="Q14" s="53"/>
      <c r="R14" s="70" t="s">
        <v>146</v>
      </c>
      <c r="S14" s="104" t="s">
        <v>109</v>
      </c>
    </row>
    <row r="15" spans="1:19" ht="90">
      <c r="A15" s="53">
        <v>12</v>
      </c>
      <c r="B15" s="72" t="s">
        <v>110</v>
      </c>
      <c r="C15" s="92" t="s">
        <v>102</v>
      </c>
      <c r="D15" s="97">
        <v>75024268</v>
      </c>
      <c r="E15" s="52">
        <v>102307831</v>
      </c>
      <c r="F15" s="52">
        <v>600114163</v>
      </c>
      <c r="G15" s="70" t="s">
        <v>314</v>
      </c>
      <c r="H15" s="52" t="s">
        <v>99</v>
      </c>
      <c r="I15" s="52" t="s">
        <v>93</v>
      </c>
      <c r="J15" s="52" t="s">
        <v>93</v>
      </c>
      <c r="K15" s="70" t="s">
        <v>114</v>
      </c>
      <c r="L15" s="41">
        <v>3000000</v>
      </c>
      <c r="M15" s="42">
        <v>2550000</v>
      </c>
      <c r="N15" s="43">
        <v>2021</v>
      </c>
      <c r="O15" s="43">
        <v>2027</v>
      </c>
      <c r="P15" s="53"/>
      <c r="Q15" s="53"/>
      <c r="R15" s="70" t="s">
        <v>146</v>
      </c>
      <c r="S15" s="104" t="s">
        <v>109</v>
      </c>
    </row>
    <row r="16" spans="1:19" ht="120.75" thickBot="1">
      <c r="A16" s="53">
        <v>13</v>
      </c>
      <c r="B16" s="72" t="s">
        <v>115</v>
      </c>
      <c r="C16" s="90" t="s">
        <v>93</v>
      </c>
      <c r="D16" s="98">
        <v>70989826</v>
      </c>
      <c r="E16" s="52">
        <v>107606631</v>
      </c>
      <c r="F16" s="52">
        <v>600113892</v>
      </c>
      <c r="G16" s="72" t="s">
        <v>116</v>
      </c>
      <c r="H16" s="52" t="s">
        <v>94</v>
      </c>
      <c r="I16" s="52" t="s">
        <v>93</v>
      </c>
      <c r="J16" s="52" t="s">
        <v>117</v>
      </c>
      <c r="K16" s="70" t="s">
        <v>118</v>
      </c>
      <c r="L16" s="42">
        <v>2000000</v>
      </c>
      <c r="M16" s="42">
        <v>1700000</v>
      </c>
      <c r="N16" s="53">
        <v>2022</v>
      </c>
      <c r="O16" s="52">
        <v>2024</v>
      </c>
      <c r="P16" s="53"/>
      <c r="Q16" s="53"/>
      <c r="R16" s="72" t="s">
        <v>119</v>
      </c>
      <c r="S16" s="105" t="s">
        <v>109</v>
      </c>
    </row>
    <row r="17" spans="1:19" ht="123.75" customHeight="1" thickBot="1">
      <c r="A17" s="53">
        <v>14</v>
      </c>
      <c r="B17" s="72" t="s">
        <v>115</v>
      </c>
      <c r="C17" s="90" t="s">
        <v>93</v>
      </c>
      <c r="D17" s="98">
        <v>70989826</v>
      </c>
      <c r="E17" s="52">
        <v>107606631</v>
      </c>
      <c r="F17" s="52">
        <v>600113892</v>
      </c>
      <c r="G17" s="72" t="s">
        <v>315</v>
      </c>
      <c r="H17" s="52" t="s">
        <v>94</v>
      </c>
      <c r="I17" s="52" t="s">
        <v>93</v>
      </c>
      <c r="J17" s="52" t="s">
        <v>117</v>
      </c>
      <c r="K17" s="70" t="s">
        <v>120</v>
      </c>
      <c r="L17" s="42">
        <v>1000000</v>
      </c>
      <c r="M17" s="42">
        <v>850000</v>
      </c>
      <c r="N17" s="53">
        <v>2022</v>
      </c>
      <c r="O17" s="52">
        <v>2024</v>
      </c>
      <c r="P17" s="53"/>
      <c r="Q17" s="53"/>
      <c r="R17" s="111" t="s">
        <v>109</v>
      </c>
      <c r="S17" s="105" t="s">
        <v>109</v>
      </c>
    </row>
    <row r="18" spans="1:19" ht="75">
      <c r="A18" s="53">
        <v>15</v>
      </c>
      <c r="B18" s="72" t="s">
        <v>126</v>
      </c>
      <c r="C18" s="92" t="s">
        <v>127</v>
      </c>
      <c r="D18" s="97">
        <v>70979995</v>
      </c>
      <c r="E18" s="43">
        <v>107606615</v>
      </c>
      <c r="F18" s="43">
        <v>600113434</v>
      </c>
      <c r="G18" s="56" t="s">
        <v>316</v>
      </c>
      <c r="H18" s="52" t="s">
        <v>99</v>
      </c>
      <c r="I18" s="52" t="s">
        <v>93</v>
      </c>
      <c r="J18" s="52" t="s">
        <v>127</v>
      </c>
      <c r="K18" s="70" t="s">
        <v>128</v>
      </c>
      <c r="L18" s="41">
        <v>400000</v>
      </c>
      <c r="M18" s="42">
        <v>340000</v>
      </c>
      <c r="N18" s="52">
        <v>2022</v>
      </c>
      <c r="O18" s="52">
        <v>2024</v>
      </c>
      <c r="P18" s="53"/>
      <c r="Q18" s="53"/>
      <c r="R18" s="56" t="s">
        <v>109</v>
      </c>
      <c r="S18" s="106" t="s">
        <v>109</v>
      </c>
    </row>
    <row r="19" spans="1:19" ht="75">
      <c r="A19" s="53">
        <v>16</v>
      </c>
      <c r="B19" s="72" t="s">
        <v>126</v>
      </c>
      <c r="C19" s="92" t="s">
        <v>127</v>
      </c>
      <c r="D19" s="97">
        <v>70979995</v>
      </c>
      <c r="E19" s="43">
        <v>107606615</v>
      </c>
      <c r="F19" s="43">
        <v>600113434</v>
      </c>
      <c r="G19" s="56" t="s">
        <v>317</v>
      </c>
      <c r="H19" s="52" t="s">
        <v>99</v>
      </c>
      <c r="I19" s="52" t="s">
        <v>93</v>
      </c>
      <c r="J19" s="52" t="s">
        <v>127</v>
      </c>
      <c r="K19" s="70" t="s">
        <v>129</v>
      </c>
      <c r="L19" s="41">
        <v>500000</v>
      </c>
      <c r="M19" s="42">
        <v>425000</v>
      </c>
      <c r="N19" s="52">
        <v>2022</v>
      </c>
      <c r="O19" s="52">
        <v>2023</v>
      </c>
      <c r="P19" s="53"/>
      <c r="Q19" s="53"/>
      <c r="R19" s="56" t="s">
        <v>109</v>
      </c>
      <c r="S19" s="107" t="s">
        <v>109</v>
      </c>
    </row>
    <row r="20" spans="1:19" ht="60">
      <c r="A20" s="53">
        <v>17</v>
      </c>
      <c r="B20" s="72" t="s">
        <v>126</v>
      </c>
      <c r="C20" s="92" t="s">
        <v>127</v>
      </c>
      <c r="D20" s="97">
        <v>70979995</v>
      </c>
      <c r="E20" s="43">
        <v>107606615</v>
      </c>
      <c r="F20" s="43">
        <v>600113434</v>
      </c>
      <c r="G20" s="56" t="s">
        <v>318</v>
      </c>
      <c r="H20" s="52" t="s">
        <v>99</v>
      </c>
      <c r="I20" s="52" t="s">
        <v>93</v>
      </c>
      <c r="J20" s="52" t="s">
        <v>127</v>
      </c>
      <c r="K20" s="56" t="s">
        <v>319</v>
      </c>
      <c r="L20" s="41">
        <v>600000</v>
      </c>
      <c r="M20" s="42">
        <v>510000</v>
      </c>
      <c r="N20" s="52">
        <v>2022</v>
      </c>
      <c r="O20" s="52">
        <v>2025</v>
      </c>
      <c r="P20" s="53"/>
      <c r="Q20" s="53"/>
      <c r="R20" s="56" t="s">
        <v>320</v>
      </c>
      <c r="S20" s="107" t="s">
        <v>109</v>
      </c>
    </row>
    <row r="21" spans="1:19" ht="45">
      <c r="A21" s="53">
        <v>18</v>
      </c>
      <c r="B21" s="72" t="s">
        <v>126</v>
      </c>
      <c r="C21" s="92" t="s">
        <v>127</v>
      </c>
      <c r="D21" s="97">
        <v>70979995</v>
      </c>
      <c r="E21" s="43">
        <v>107606615</v>
      </c>
      <c r="F21" s="43">
        <v>600113434</v>
      </c>
      <c r="G21" s="43" t="s">
        <v>130</v>
      </c>
      <c r="H21" s="52" t="s">
        <v>99</v>
      </c>
      <c r="I21" s="52" t="s">
        <v>93</v>
      </c>
      <c r="J21" s="52" t="s">
        <v>127</v>
      </c>
      <c r="K21" s="70" t="s">
        <v>131</v>
      </c>
      <c r="L21" s="41">
        <v>15000000</v>
      </c>
      <c r="M21" s="42">
        <v>12750000</v>
      </c>
      <c r="N21" s="52">
        <v>2025</v>
      </c>
      <c r="O21" s="52">
        <v>2027</v>
      </c>
      <c r="P21" s="53" t="s">
        <v>157</v>
      </c>
      <c r="Q21" s="53" t="s">
        <v>157</v>
      </c>
      <c r="R21" s="56" t="s">
        <v>109</v>
      </c>
      <c r="S21" s="107" t="s">
        <v>109</v>
      </c>
    </row>
    <row r="22" spans="1:19" ht="105">
      <c r="A22" s="94">
        <v>19</v>
      </c>
      <c r="B22" s="77" t="s">
        <v>324</v>
      </c>
      <c r="C22" s="93" t="s">
        <v>325</v>
      </c>
      <c r="D22" s="99">
        <v>71005056</v>
      </c>
      <c r="E22" s="78">
        <v>102307822</v>
      </c>
      <c r="F22" s="78">
        <v>600114406</v>
      </c>
      <c r="G22" s="81" t="s">
        <v>331</v>
      </c>
      <c r="H22" s="52" t="s">
        <v>99</v>
      </c>
      <c r="I22" s="52" t="s">
        <v>93</v>
      </c>
      <c r="J22" s="52" t="s">
        <v>127</v>
      </c>
      <c r="K22" s="119" t="s">
        <v>345</v>
      </c>
      <c r="L22" s="87">
        <v>300000</v>
      </c>
      <c r="M22" s="64">
        <v>255000</v>
      </c>
      <c r="N22" s="46">
        <v>2021</v>
      </c>
      <c r="O22" s="46">
        <v>2024</v>
      </c>
      <c r="P22" s="38"/>
      <c r="Q22" s="78"/>
      <c r="R22" s="78" t="s">
        <v>109</v>
      </c>
      <c r="S22" s="93" t="s">
        <v>109</v>
      </c>
    </row>
    <row r="23" spans="1:19" ht="105">
      <c r="A23" s="94">
        <v>20</v>
      </c>
      <c r="B23" s="77" t="s">
        <v>324</v>
      </c>
      <c r="C23" s="93" t="s">
        <v>325</v>
      </c>
      <c r="D23" s="99">
        <v>71005056</v>
      </c>
      <c r="E23" s="78">
        <v>102307822</v>
      </c>
      <c r="F23" s="78">
        <v>600114406</v>
      </c>
      <c r="G23" s="82" t="s">
        <v>346</v>
      </c>
      <c r="H23" s="52" t="s">
        <v>99</v>
      </c>
      <c r="I23" s="52" t="s">
        <v>93</v>
      </c>
      <c r="J23" s="52" t="s">
        <v>127</v>
      </c>
      <c r="K23" s="119" t="s">
        <v>347</v>
      </c>
      <c r="L23" s="87">
        <v>1500000</v>
      </c>
      <c r="M23" s="64">
        <v>1275000</v>
      </c>
      <c r="N23" s="46">
        <v>2022</v>
      </c>
      <c r="O23" s="46">
        <v>2025</v>
      </c>
      <c r="P23" s="38" t="s">
        <v>157</v>
      </c>
      <c r="Q23" s="78" t="s">
        <v>157</v>
      </c>
      <c r="R23" s="78" t="s">
        <v>109</v>
      </c>
      <c r="S23" s="93" t="s">
        <v>109</v>
      </c>
    </row>
    <row r="24" spans="1:19" ht="105">
      <c r="A24" s="94">
        <v>21</v>
      </c>
      <c r="B24" s="77" t="s">
        <v>324</v>
      </c>
      <c r="C24" s="93" t="s">
        <v>325</v>
      </c>
      <c r="D24" s="99">
        <v>71005056</v>
      </c>
      <c r="E24" s="78">
        <v>102307822</v>
      </c>
      <c r="F24" s="78">
        <v>600114406</v>
      </c>
      <c r="G24" s="81" t="s">
        <v>332</v>
      </c>
      <c r="H24" s="52" t="s">
        <v>99</v>
      </c>
      <c r="I24" s="52" t="s">
        <v>93</v>
      </c>
      <c r="J24" s="52" t="s">
        <v>127</v>
      </c>
      <c r="K24" s="119" t="s">
        <v>348</v>
      </c>
      <c r="L24" s="87">
        <v>300000</v>
      </c>
      <c r="M24" s="64">
        <v>255000</v>
      </c>
      <c r="N24" s="46">
        <v>2021</v>
      </c>
      <c r="O24" s="46">
        <v>2023</v>
      </c>
      <c r="P24" s="38"/>
      <c r="Q24" s="78"/>
      <c r="R24" s="78" t="s">
        <v>109</v>
      </c>
      <c r="S24" s="93" t="s">
        <v>109</v>
      </c>
    </row>
    <row r="25" spans="1:19" ht="105">
      <c r="A25" s="94">
        <v>22</v>
      </c>
      <c r="B25" s="77" t="s">
        <v>324</v>
      </c>
      <c r="C25" s="93" t="s">
        <v>325</v>
      </c>
      <c r="D25" s="99">
        <v>71005056</v>
      </c>
      <c r="E25" s="78">
        <v>102307822</v>
      </c>
      <c r="F25" s="78">
        <v>600114406</v>
      </c>
      <c r="G25" s="81" t="s">
        <v>333</v>
      </c>
      <c r="H25" s="52" t="s">
        <v>99</v>
      </c>
      <c r="I25" s="52" t="s">
        <v>93</v>
      </c>
      <c r="J25" s="52" t="s">
        <v>127</v>
      </c>
      <c r="K25" s="119" t="s">
        <v>349</v>
      </c>
      <c r="L25" s="87">
        <v>500000</v>
      </c>
      <c r="M25" s="64">
        <v>425000</v>
      </c>
      <c r="N25" s="46">
        <v>2021</v>
      </c>
      <c r="O25" s="46">
        <v>2024</v>
      </c>
      <c r="P25" s="38"/>
      <c r="Q25" s="78"/>
      <c r="R25" s="78" t="s">
        <v>109</v>
      </c>
      <c r="S25" s="93" t="s">
        <v>109</v>
      </c>
    </row>
    <row r="26" spans="1:19" s="26" customFormat="1" ht="105">
      <c r="A26" s="112">
        <v>23</v>
      </c>
      <c r="B26" s="77" t="s">
        <v>324</v>
      </c>
      <c r="C26" s="93" t="s">
        <v>325</v>
      </c>
      <c r="D26" s="99">
        <v>71005056</v>
      </c>
      <c r="E26" s="78">
        <v>102307822</v>
      </c>
      <c r="F26" s="78">
        <v>600114406</v>
      </c>
      <c r="G26" s="81" t="s">
        <v>351</v>
      </c>
      <c r="H26" s="52" t="s">
        <v>99</v>
      </c>
      <c r="I26" s="52" t="s">
        <v>93</v>
      </c>
      <c r="J26" s="52" t="s">
        <v>127</v>
      </c>
      <c r="K26" s="119" t="s">
        <v>350</v>
      </c>
      <c r="L26" s="87">
        <v>50000</v>
      </c>
      <c r="M26" s="64">
        <v>42500</v>
      </c>
      <c r="N26" s="46">
        <v>2021</v>
      </c>
      <c r="O26" s="46">
        <v>2023</v>
      </c>
      <c r="P26" s="38" t="s">
        <v>157</v>
      </c>
      <c r="Q26" s="78"/>
      <c r="R26" s="78" t="s">
        <v>109</v>
      </c>
      <c r="S26" s="93" t="s">
        <v>109</v>
      </c>
    </row>
    <row r="27" spans="1:19">
      <c r="E27" s="67"/>
      <c r="F27" s="67"/>
      <c r="G27" s="67"/>
      <c r="H27" s="67"/>
      <c r="I27" s="67"/>
      <c r="J27" s="67"/>
      <c r="K27" s="67"/>
      <c r="L27" s="68"/>
      <c r="M27" s="68"/>
      <c r="N27" s="67"/>
      <c r="O27" s="67"/>
      <c r="P27" s="67"/>
      <c r="Q27" s="67"/>
      <c r="R27" s="67"/>
    </row>
    <row r="28" spans="1:19">
      <c r="A28" s="2"/>
      <c r="B28" s="2"/>
      <c r="C28" s="2"/>
      <c r="E28" s="67"/>
      <c r="F28" s="67"/>
      <c r="G28" s="67"/>
      <c r="H28" s="67"/>
      <c r="I28" s="67"/>
      <c r="J28" s="67"/>
      <c r="K28" s="67"/>
      <c r="L28" s="68"/>
      <c r="M28" s="68"/>
      <c r="N28" s="67"/>
      <c r="O28" s="67"/>
      <c r="P28" s="67"/>
      <c r="Q28" s="67"/>
      <c r="R28" s="67"/>
    </row>
    <row r="29" spans="1:19">
      <c r="E29" s="67"/>
      <c r="F29" s="67"/>
      <c r="G29" s="67"/>
      <c r="H29" s="67"/>
      <c r="I29" s="67"/>
      <c r="J29" s="67"/>
      <c r="K29" s="67"/>
      <c r="L29" s="68"/>
      <c r="M29" s="68"/>
      <c r="N29" s="67"/>
      <c r="O29" s="67"/>
      <c r="P29" s="67"/>
      <c r="Q29" s="67"/>
      <c r="R29" s="67"/>
    </row>
    <row r="30" spans="1:19">
      <c r="A30" s="2"/>
    </row>
  </sheetData>
  <mergeCells count="12">
    <mergeCell ref="A1:S1"/>
    <mergeCell ref="N2:O2"/>
    <mergeCell ref="P2:Q2"/>
    <mergeCell ref="R2:S2"/>
    <mergeCell ref="B2:F2"/>
    <mergeCell ref="L2:M2"/>
    <mergeCell ref="A2:A3"/>
    <mergeCell ref="G2:G3"/>
    <mergeCell ref="J2:J3"/>
    <mergeCell ref="K2:K3"/>
    <mergeCell ref="H2:H3"/>
    <mergeCell ref="I2:I3"/>
  </mergeCells>
  <printOptions gridLines="1" gridLinesSet="0"/>
  <pageMargins left="0.7" right="0.7" top="0.78740157500000008" bottom="0.78740157500000008" header="0.5" footer="0.5"/>
  <pageSetup paperSize="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96"/>
  <sheetViews>
    <sheetView tabSelected="1" workbookViewId="0">
      <selection activeCell="Q6" sqref="Q6"/>
    </sheetView>
  </sheetViews>
  <sheetFormatPr defaultColWidth="9.28515625" defaultRowHeight="15"/>
  <cols>
    <col min="1" max="1" width="6.5703125" customWidth="1"/>
    <col min="2" max="2" width="12.5703125" customWidth="1"/>
    <col min="3" max="3" width="15.42578125" customWidth="1"/>
    <col min="5" max="5" width="12.28515625" customWidth="1"/>
    <col min="6" max="6" width="13.42578125" customWidth="1"/>
    <col min="7" max="7" width="19.5703125" customWidth="1"/>
    <col min="8" max="9" width="14.28515625" customWidth="1"/>
    <col min="10" max="10" width="14.7109375" customWidth="1"/>
    <col min="11" max="11" width="39.42578125" customWidth="1"/>
    <col min="12" max="12" width="13.85546875" style="23" customWidth="1"/>
    <col min="13" max="13" width="15.42578125" style="23" customWidth="1"/>
    <col min="15" max="15" width="10.42578125" customWidth="1"/>
    <col min="16" max="16" width="8.42578125" customWidth="1"/>
    <col min="17" max="19" width="10.42578125" customWidth="1"/>
    <col min="20" max="21" width="13.42578125" customWidth="1"/>
    <col min="22" max="23" width="14" customWidth="1"/>
    <col min="24" max="24" width="12.28515625" customWidth="1"/>
    <col min="25" max="25" width="14" customWidth="1"/>
    <col min="26" max="26" width="10.28515625" customWidth="1"/>
  </cols>
  <sheetData>
    <row r="1" spans="1:26" ht="18" customHeight="1">
      <c r="A1" s="166" t="s">
        <v>62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8"/>
    </row>
    <row r="2" spans="1:26" ht="29.1" customHeight="1">
      <c r="A2" s="169" t="s">
        <v>38</v>
      </c>
      <c r="B2" s="181" t="s">
        <v>39</v>
      </c>
      <c r="C2" s="182"/>
      <c r="D2" s="182"/>
      <c r="E2" s="182"/>
      <c r="F2" s="183"/>
      <c r="G2" s="164" t="s">
        <v>40</v>
      </c>
      <c r="H2" s="175" t="s">
        <v>63</v>
      </c>
      <c r="I2" s="142" t="s">
        <v>42</v>
      </c>
      <c r="J2" s="169" t="s">
        <v>43</v>
      </c>
      <c r="K2" s="135" t="s">
        <v>44</v>
      </c>
      <c r="L2" s="184" t="s">
        <v>64</v>
      </c>
      <c r="M2" s="185"/>
      <c r="N2" s="186" t="s">
        <v>46</v>
      </c>
      <c r="O2" s="187"/>
      <c r="P2" s="178" t="s">
        <v>65</v>
      </c>
      <c r="Q2" s="179"/>
      <c r="R2" s="179"/>
      <c r="S2" s="179"/>
      <c r="T2" s="179"/>
      <c r="U2" s="179"/>
      <c r="V2" s="179"/>
      <c r="W2" s="180"/>
      <c r="X2" s="180"/>
      <c r="Y2" s="129" t="s">
        <v>48</v>
      </c>
      <c r="Z2" s="130"/>
    </row>
    <row r="3" spans="1:26" ht="14.85" customHeight="1">
      <c r="A3" s="170"/>
      <c r="B3" s="164" t="s">
        <v>49</v>
      </c>
      <c r="C3" s="144" t="s">
        <v>50</v>
      </c>
      <c r="D3" s="144" t="s">
        <v>51</v>
      </c>
      <c r="E3" s="144" t="s">
        <v>52</v>
      </c>
      <c r="F3" s="146" t="s">
        <v>53</v>
      </c>
      <c r="G3" s="172"/>
      <c r="H3" s="176"/>
      <c r="I3" s="143"/>
      <c r="J3" s="170"/>
      <c r="K3" s="173"/>
      <c r="L3" s="152" t="s">
        <v>54</v>
      </c>
      <c r="M3" s="154" t="s">
        <v>66</v>
      </c>
      <c r="N3" s="156" t="s">
        <v>56</v>
      </c>
      <c r="O3" s="157" t="s">
        <v>57</v>
      </c>
      <c r="P3" s="133" t="s">
        <v>67</v>
      </c>
      <c r="Q3" s="134"/>
      <c r="R3" s="134"/>
      <c r="S3" s="135"/>
      <c r="T3" s="158" t="s">
        <v>68</v>
      </c>
      <c r="U3" s="160" t="s">
        <v>69</v>
      </c>
      <c r="V3" s="160" t="s">
        <v>70</v>
      </c>
      <c r="W3" s="158" t="s">
        <v>71</v>
      </c>
      <c r="X3" s="162" t="s">
        <v>72</v>
      </c>
      <c r="Y3" s="148" t="s">
        <v>60</v>
      </c>
      <c r="Z3" s="150" t="s">
        <v>61</v>
      </c>
    </row>
    <row r="4" spans="1:26" ht="80.099999999999994" customHeight="1">
      <c r="A4" s="171"/>
      <c r="B4" s="165"/>
      <c r="C4" s="145"/>
      <c r="D4" s="145"/>
      <c r="E4" s="145"/>
      <c r="F4" s="147"/>
      <c r="G4" s="165"/>
      <c r="H4" s="177"/>
      <c r="I4" s="143"/>
      <c r="J4" s="171"/>
      <c r="K4" s="174"/>
      <c r="L4" s="153"/>
      <c r="M4" s="155"/>
      <c r="N4" s="148"/>
      <c r="O4" s="150"/>
      <c r="P4" s="29" t="s">
        <v>73</v>
      </c>
      <c r="Q4" s="36" t="s">
        <v>74</v>
      </c>
      <c r="R4" s="36" t="s">
        <v>75</v>
      </c>
      <c r="S4" s="37" t="s">
        <v>76</v>
      </c>
      <c r="T4" s="159"/>
      <c r="U4" s="161"/>
      <c r="V4" s="161"/>
      <c r="W4" s="159"/>
      <c r="X4" s="163"/>
      <c r="Y4" s="149"/>
      <c r="Z4" s="151"/>
    </row>
    <row r="5" spans="1:26" ht="139.5" customHeight="1">
      <c r="A5" s="63">
        <v>1</v>
      </c>
      <c r="B5" s="39" t="s">
        <v>101</v>
      </c>
      <c r="C5" s="38" t="s">
        <v>102</v>
      </c>
      <c r="D5" s="39">
        <v>75020211</v>
      </c>
      <c r="E5" s="39">
        <v>102319260</v>
      </c>
      <c r="F5" s="39">
        <v>600114040</v>
      </c>
      <c r="G5" s="40" t="s">
        <v>103</v>
      </c>
      <c r="H5" s="38" t="s">
        <v>99</v>
      </c>
      <c r="I5" s="38" t="s">
        <v>93</v>
      </c>
      <c r="J5" s="38" t="s">
        <v>93</v>
      </c>
      <c r="K5" s="40" t="s">
        <v>170</v>
      </c>
      <c r="L5" s="41">
        <v>15000000</v>
      </c>
      <c r="M5" s="42">
        <f>L5/100*85</f>
        <v>12750000</v>
      </c>
      <c r="N5" s="43">
        <v>2022</v>
      </c>
      <c r="O5" s="43">
        <v>2027</v>
      </c>
      <c r="P5" s="38" t="s">
        <v>157</v>
      </c>
      <c r="Q5" s="38" t="s">
        <v>157</v>
      </c>
      <c r="R5" s="38" t="s">
        <v>157</v>
      </c>
      <c r="S5" s="38" t="s">
        <v>157</v>
      </c>
      <c r="T5" s="38"/>
      <c r="U5" s="38"/>
      <c r="V5" s="38"/>
      <c r="W5" s="38"/>
      <c r="X5" s="38"/>
      <c r="Y5" s="46" t="s">
        <v>109</v>
      </c>
      <c r="Z5" s="46" t="s">
        <v>109</v>
      </c>
    </row>
    <row r="6" spans="1:26" ht="90">
      <c r="A6" s="63">
        <v>2</v>
      </c>
      <c r="B6" s="39" t="s">
        <v>101</v>
      </c>
      <c r="C6" s="38" t="s">
        <v>102</v>
      </c>
      <c r="D6" s="39">
        <v>75020211</v>
      </c>
      <c r="E6" s="39">
        <v>102319260</v>
      </c>
      <c r="F6" s="39">
        <v>600114040</v>
      </c>
      <c r="G6" s="40" t="s">
        <v>104</v>
      </c>
      <c r="H6" s="38" t="s">
        <v>99</v>
      </c>
      <c r="I6" s="38" t="s">
        <v>93</v>
      </c>
      <c r="J6" s="38" t="s">
        <v>93</v>
      </c>
      <c r="K6" s="40" t="s">
        <v>149</v>
      </c>
      <c r="L6" s="41">
        <v>5000000</v>
      </c>
      <c r="M6" s="42">
        <v>4250000</v>
      </c>
      <c r="N6" s="43">
        <v>2022</v>
      </c>
      <c r="O6" s="43">
        <v>2027</v>
      </c>
      <c r="P6" s="38"/>
      <c r="Q6" s="38"/>
      <c r="R6" s="38"/>
      <c r="S6" s="38"/>
      <c r="T6" s="38"/>
      <c r="U6" s="38"/>
      <c r="V6" s="38" t="s">
        <v>157</v>
      </c>
      <c r="W6" s="38" t="s">
        <v>157</v>
      </c>
      <c r="X6" s="38"/>
      <c r="Y6" s="40" t="s">
        <v>150</v>
      </c>
      <c r="Z6" s="46" t="s">
        <v>95</v>
      </c>
    </row>
    <row r="7" spans="1:26" ht="90">
      <c r="A7" s="63">
        <v>3</v>
      </c>
      <c r="B7" s="39" t="s">
        <v>101</v>
      </c>
      <c r="C7" s="38" t="s">
        <v>102</v>
      </c>
      <c r="D7" s="39">
        <v>75020211</v>
      </c>
      <c r="E7" s="39">
        <v>102319260</v>
      </c>
      <c r="F7" s="39">
        <v>600114040</v>
      </c>
      <c r="G7" s="40" t="s">
        <v>155</v>
      </c>
      <c r="H7" s="38" t="s">
        <v>99</v>
      </c>
      <c r="I7" s="38" t="s">
        <v>93</v>
      </c>
      <c r="J7" s="38" t="s">
        <v>93</v>
      </c>
      <c r="K7" s="206" t="s">
        <v>151</v>
      </c>
      <c r="L7" s="41">
        <v>8000000</v>
      </c>
      <c r="M7" s="42">
        <v>6800000</v>
      </c>
      <c r="N7" s="44">
        <v>2022</v>
      </c>
      <c r="O7" s="43">
        <v>2027</v>
      </c>
      <c r="P7" s="45"/>
      <c r="Q7" s="45"/>
      <c r="R7" s="45"/>
      <c r="S7" s="45"/>
      <c r="T7" s="45"/>
      <c r="U7" s="45"/>
      <c r="V7" s="45"/>
      <c r="W7" s="45"/>
      <c r="X7" s="45"/>
      <c r="Y7" s="46" t="s">
        <v>109</v>
      </c>
      <c r="Z7" s="46" t="s">
        <v>109</v>
      </c>
    </row>
    <row r="8" spans="1:26" ht="90">
      <c r="A8" s="63">
        <v>4</v>
      </c>
      <c r="B8" s="39" t="s">
        <v>101</v>
      </c>
      <c r="C8" s="38" t="s">
        <v>102</v>
      </c>
      <c r="D8" s="39">
        <v>75020211</v>
      </c>
      <c r="E8" s="39">
        <v>102319260</v>
      </c>
      <c r="F8" s="39">
        <v>600114040</v>
      </c>
      <c r="G8" s="40" t="s">
        <v>154</v>
      </c>
      <c r="H8" s="38" t="s">
        <v>99</v>
      </c>
      <c r="I8" s="38" t="s">
        <v>93</v>
      </c>
      <c r="J8" s="38" t="s">
        <v>93</v>
      </c>
      <c r="K8" s="40" t="s">
        <v>152</v>
      </c>
      <c r="L8" s="41">
        <v>13000000</v>
      </c>
      <c r="M8" s="42">
        <v>11050000</v>
      </c>
      <c r="N8" s="44">
        <v>2022</v>
      </c>
      <c r="O8" s="43">
        <v>2027</v>
      </c>
      <c r="P8" s="38" t="s">
        <v>157</v>
      </c>
      <c r="Q8" s="38" t="s">
        <v>157</v>
      </c>
      <c r="R8" s="38" t="s">
        <v>157</v>
      </c>
      <c r="S8" s="38" t="s">
        <v>157</v>
      </c>
      <c r="T8" s="45"/>
      <c r="U8" s="45"/>
      <c r="V8" s="45"/>
      <c r="W8" s="45"/>
      <c r="X8" s="45"/>
      <c r="Y8" s="46" t="s">
        <v>109</v>
      </c>
      <c r="Z8" s="46" t="s">
        <v>109</v>
      </c>
    </row>
    <row r="9" spans="1:26" ht="90">
      <c r="A9" s="63">
        <v>5</v>
      </c>
      <c r="B9" s="39" t="s">
        <v>101</v>
      </c>
      <c r="C9" s="38" t="s">
        <v>102</v>
      </c>
      <c r="D9" s="39">
        <v>75020211</v>
      </c>
      <c r="E9" s="39">
        <v>102319260</v>
      </c>
      <c r="F9" s="39">
        <v>600114040</v>
      </c>
      <c r="G9" s="40" t="s">
        <v>153</v>
      </c>
      <c r="H9" s="38" t="s">
        <v>99</v>
      </c>
      <c r="I9" s="38" t="s">
        <v>93</v>
      </c>
      <c r="J9" s="38" t="s">
        <v>93</v>
      </c>
      <c r="K9" s="48" t="s">
        <v>172</v>
      </c>
      <c r="L9" s="41">
        <v>6000000</v>
      </c>
      <c r="M9" s="42">
        <v>5100000</v>
      </c>
      <c r="N9" s="44">
        <v>2022</v>
      </c>
      <c r="O9" s="43">
        <v>2027</v>
      </c>
      <c r="P9" s="123" t="s">
        <v>157</v>
      </c>
      <c r="Q9" s="38" t="s">
        <v>157</v>
      </c>
      <c r="R9" s="38" t="s">
        <v>157</v>
      </c>
      <c r="S9" s="38" t="s">
        <v>157</v>
      </c>
      <c r="T9" s="45"/>
      <c r="U9" s="45"/>
      <c r="V9" s="45"/>
      <c r="W9" s="45"/>
      <c r="X9" s="45"/>
      <c r="Y9" s="46" t="s">
        <v>109</v>
      </c>
      <c r="Z9" s="46" t="s">
        <v>109</v>
      </c>
    </row>
    <row r="10" spans="1:26" ht="90">
      <c r="A10" s="63">
        <v>6</v>
      </c>
      <c r="B10" s="39" t="s">
        <v>101</v>
      </c>
      <c r="C10" s="38" t="s">
        <v>102</v>
      </c>
      <c r="D10" s="39">
        <v>75020211</v>
      </c>
      <c r="E10" s="39">
        <v>102319260</v>
      </c>
      <c r="F10" s="39">
        <v>600114040</v>
      </c>
      <c r="G10" s="40" t="s">
        <v>156</v>
      </c>
      <c r="H10" s="38" t="s">
        <v>99</v>
      </c>
      <c r="I10" s="38" t="s">
        <v>93</v>
      </c>
      <c r="J10" s="38" t="s">
        <v>93</v>
      </c>
      <c r="K10" s="48" t="s">
        <v>171</v>
      </c>
      <c r="L10" s="41">
        <v>5000000</v>
      </c>
      <c r="M10" s="42">
        <v>4250000</v>
      </c>
      <c r="N10" s="44">
        <v>2022</v>
      </c>
      <c r="O10" s="43">
        <v>2027</v>
      </c>
      <c r="P10" s="45"/>
      <c r="Q10" s="45"/>
      <c r="R10" s="45"/>
      <c r="S10" s="45"/>
      <c r="T10" s="45"/>
      <c r="U10" s="45"/>
      <c r="V10" s="45"/>
      <c r="W10" s="45"/>
      <c r="X10" s="45"/>
      <c r="Y10" s="47" t="s">
        <v>109</v>
      </c>
      <c r="Z10" s="47" t="s">
        <v>109</v>
      </c>
    </row>
    <row r="11" spans="1:26" ht="105">
      <c r="A11" s="63">
        <v>7</v>
      </c>
      <c r="B11" s="39" t="s">
        <v>101</v>
      </c>
      <c r="C11" s="38" t="s">
        <v>102</v>
      </c>
      <c r="D11" s="39">
        <v>75020211</v>
      </c>
      <c r="E11" s="39">
        <v>102319260</v>
      </c>
      <c r="F11" s="39">
        <v>600114040</v>
      </c>
      <c r="G11" s="48" t="s">
        <v>173</v>
      </c>
      <c r="H11" s="38" t="s">
        <v>99</v>
      </c>
      <c r="I11" s="38" t="s">
        <v>93</v>
      </c>
      <c r="J11" s="38" t="s">
        <v>93</v>
      </c>
      <c r="K11" s="48" t="s">
        <v>174</v>
      </c>
      <c r="L11" s="41">
        <v>2200000</v>
      </c>
      <c r="M11" s="42">
        <v>1820000</v>
      </c>
      <c r="N11" s="44">
        <v>2022</v>
      </c>
      <c r="O11" s="43">
        <v>2027</v>
      </c>
      <c r="P11" s="38" t="s">
        <v>157</v>
      </c>
      <c r="Q11" s="38" t="s">
        <v>157</v>
      </c>
      <c r="R11" s="38" t="s">
        <v>157</v>
      </c>
      <c r="S11" s="38" t="s">
        <v>157</v>
      </c>
      <c r="T11" s="45"/>
      <c r="U11" s="45"/>
      <c r="V11" s="45"/>
      <c r="W11" s="45"/>
      <c r="X11" s="45"/>
      <c r="Y11" s="47" t="s">
        <v>109</v>
      </c>
      <c r="Z11" s="47" t="s">
        <v>109</v>
      </c>
    </row>
    <row r="12" spans="1:26" ht="90">
      <c r="A12" s="63">
        <v>8</v>
      </c>
      <c r="B12" s="39" t="s">
        <v>101</v>
      </c>
      <c r="C12" s="38" t="s">
        <v>102</v>
      </c>
      <c r="D12" s="39">
        <v>75020211</v>
      </c>
      <c r="E12" s="39">
        <v>102319260</v>
      </c>
      <c r="F12" s="39">
        <v>600114040</v>
      </c>
      <c r="G12" s="40" t="s">
        <v>105</v>
      </c>
      <c r="H12" s="38" t="s">
        <v>99</v>
      </c>
      <c r="I12" s="38" t="s">
        <v>93</v>
      </c>
      <c r="J12" s="38" t="s">
        <v>93</v>
      </c>
      <c r="K12" s="48" t="s">
        <v>175</v>
      </c>
      <c r="L12" s="41">
        <v>5000000</v>
      </c>
      <c r="M12" s="42">
        <v>4250000</v>
      </c>
      <c r="N12" s="44">
        <v>2021</v>
      </c>
      <c r="O12" s="43">
        <v>2027</v>
      </c>
      <c r="P12" s="45"/>
      <c r="Q12" s="38" t="s">
        <v>157</v>
      </c>
      <c r="R12" s="38" t="s">
        <v>157</v>
      </c>
      <c r="S12" s="45"/>
      <c r="T12" s="45"/>
      <c r="U12" s="45"/>
      <c r="V12" s="123" t="s">
        <v>157</v>
      </c>
      <c r="W12" s="123" t="s">
        <v>157</v>
      </c>
      <c r="X12" s="45"/>
      <c r="Y12" s="47" t="s">
        <v>109</v>
      </c>
      <c r="Z12" s="47" t="s">
        <v>109</v>
      </c>
    </row>
    <row r="13" spans="1:26" ht="90">
      <c r="A13" s="63">
        <v>9</v>
      </c>
      <c r="B13" s="39" t="s">
        <v>101</v>
      </c>
      <c r="C13" s="38" t="s">
        <v>102</v>
      </c>
      <c r="D13" s="39">
        <v>75020211</v>
      </c>
      <c r="E13" s="39">
        <v>102319260</v>
      </c>
      <c r="F13" s="39">
        <v>600114040</v>
      </c>
      <c r="G13" s="48" t="s">
        <v>176</v>
      </c>
      <c r="H13" s="38" t="s">
        <v>99</v>
      </c>
      <c r="I13" s="38" t="s">
        <v>93</v>
      </c>
      <c r="J13" s="38" t="s">
        <v>93</v>
      </c>
      <c r="K13" s="48" t="s">
        <v>177</v>
      </c>
      <c r="L13" s="41">
        <v>3000000</v>
      </c>
      <c r="M13" s="42">
        <v>2550000</v>
      </c>
      <c r="N13" s="44">
        <v>2022</v>
      </c>
      <c r="O13" s="43">
        <v>2027</v>
      </c>
      <c r="P13" s="123" t="s">
        <v>157</v>
      </c>
      <c r="Q13" s="123" t="s">
        <v>157</v>
      </c>
      <c r="R13" s="38" t="s">
        <v>157</v>
      </c>
      <c r="S13" s="38" t="s">
        <v>157</v>
      </c>
      <c r="T13" s="45"/>
      <c r="U13" s="45"/>
      <c r="V13" s="45"/>
      <c r="W13" s="45"/>
      <c r="X13" s="123" t="s">
        <v>157</v>
      </c>
      <c r="Y13" s="47" t="s">
        <v>109</v>
      </c>
      <c r="Z13" s="47" t="s">
        <v>109</v>
      </c>
    </row>
    <row r="14" spans="1:26" ht="90">
      <c r="A14" s="63">
        <v>10</v>
      </c>
      <c r="B14" s="39" t="s">
        <v>101</v>
      </c>
      <c r="C14" s="38" t="s">
        <v>102</v>
      </c>
      <c r="D14" s="39">
        <v>75020211</v>
      </c>
      <c r="E14" s="39">
        <v>102319260</v>
      </c>
      <c r="F14" s="39">
        <v>600114040</v>
      </c>
      <c r="G14" s="40" t="s">
        <v>106</v>
      </c>
      <c r="H14" s="38" t="s">
        <v>99</v>
      </c>
      <c r="I14" s="38" t="s">
        <v>93</v>
      </c>
      <c r="J14" s="38" t="s">
        <v>93</v>
      </c>
      <c r="K14" s="48" t="s">
        <v>178</v>
      </c>
      <c r="L14" s="41">
        <v>3000000</v>
      </c>
      <c r="M14" s="42">
        <v>2550000</v>
      </c>
      <c r="N14" s="44">
        <v>2022</v>
      </c>
      <c r="O14" s="43">
        <v>2024</v>
      </c>
      <c r="P14" s="38" t="s">
        <v>157</v>
      </c>
      <c r="Q14" s="38" t="s">
        <v>157</v>
      </c>
      <c r="R14" s="38" t="s">
        <v>157</v>
      </c>
      <c r="S14" s="123" t="s">
        <v>157</v>
      </c>
      <c r="T14" s="45"/>
      <c r="U14" s="45"/>
      <c r="V14" s="123" t="s">
        <v>157</v>
      </c>
      <c r="W14" s="123" t="s">
        <v>157</v>
      </c>
      <c r="X14" s="45"/>
      <c r="Y14" s="47" t="s">
        <v>109</v>
      </c>
      <c r="Z14" s="47" t="s">
        <v>109</v>
      </c>
    </row>
    <row r="15" spans="1:26" ht="90">
      <c r="A15" s="63">
        <v>11</v>
      </c>
      <c r="B15" s="39" t="s">
        <v>101</v>
      </c>
      <c r="C15" s="38" t="s">
        <v>102</v>
      </c>
      <c r="D15" s="39">
        <v>75020211</v>
      </c>
      <c r="E15" s="39">
        <v>102319260</v>
      </c>
      <c r="F15" s="39">
        <v>600114040</v>
      </c>
      <c r="G15" s="40" t="s">
        <v>107</v>
      </c>
      <c r="H15" s="38" t="s">
        <v>99</v>
      </c>
      <c r="I15" s="38" t="s">
        <v>93</v>
      </c>
      <c r="J15" s="38" t="s">
        <v>93</v>
      </c>
      <c r="K15" s="48" t="s">
        <v>179</v>
      </c>
      <c r="L15" s="41">
        <v>2000000</v>
      </c>
      <c r="M15" s="42">
        <v>1700000</v>
      </c>
      <c r="N15" s="44">
        <v>2023</v>
      </c>
      <c r="O15" s="43">
        <v>2027</v>
      </c>
      <c r="P15" s="123" t="s">
        <v>157</v>
      </c>
      <c r="Q15" s="123" t="s">
        <v>157</v>
      </c>
      <c r="R15" s="123" t="s">
        <v>157</v>
      </c>
      <c r="S15" s="123" t="s">
        <v>157</v>
      </c>
      <c r="T15" s="45"/>
      <c r="U15" s="123" t="s">
        <v>157</v>
      </c>
      <c r="V15" s="45"/>
      <c r="W15" s="45"/>
      <c r="X15" s="45"/>
      <c r="Y15" s="47" t="s">
        <v>109</v>
      </c>
      <c r="Z15" s="46" t="s">
        <v>95</v>
      </c>
    </row>
    <row r="16" spans="1:26" ht="75">
      <c r="A16" s="63">
        <v>12</v>
      </c>
      <c r="B16" s="39" t="s">
        <v>108</v>
      </c>
      <c r="C16" s="49" t="s">
        <v>93</v>
      </c>
      <c r="D16" s="38">
        <v>75021331</v>
      </c>
      <c r="E16" s="38">
        <v>102319448</v>
      </c>
      <c r="F16" s="38">
        <v>600114180</v>
      </c>
      <c r="G16" s="48" t="s">
        <v>180</v>
      </c>
      <c r="H16" s="38" t="s">
        <v>168</v>
      </c>
      <c r="I16" s="38" t="s">
        <v>93</v>
      </c>
      <c r="J16" s="38" t="s">
        <v>169</v>
      </c>
      <c r="K16" s="48" t="s">
        <v>181</v>
      </c>
      <c r="L16" s="41">
        <v>4500000</v>
      </c>
      <c r="M16" s="42">
        <v>3825000</v>
      </c>
      <c r="N16" s="43">
        <v>2022</v>
      </c>
      <c r="O16" s="43">
        <v>2025</v>
      </c>
      <c r="P16" s="123" t="s">
        <v>157</v>
      </c>
      <c r="Q16" s="45"/>
      <c r="R16" s="45"/>
      <c r="S16" s="123" t="s">
        <v>157</v>
      </c>
      <c r="T16" s="45"/>
      <c r="U16" s="45"/>
      <c r="V16" s="45"/>
      <c r="W16" s="45"/>
      <c r="X16" s="123" t="s">
        <v>157</v>
      </c>
      <c r="Y16" s="40" t="s">
        <v>367</v>
      </c>
      <c r="Z16" s="46" t="s">
        <v>109</v>
      </c>
    </row>
    <row r="17" spans="1:26" ht="75">
      <c r="A17" s="63">
        <v>13</v>
      </c>
      <c r="B17" s="39" t="s">
        <v>108</v>
      </c>
      <c r="C17" s="49" t="s">
        <v>93</v>
      </c>
      <c r="D17" s="38">
        <v>75021331</v>
      </c>
      <c r="E17" s="38">
        <v>102319448</v>
      </c>
      <c r="F17" s="38">
        <v>600114180</v>
      </c>
      <c r="G17" s="48" t="s">
        <v>182</v>
      </c>
      <c r="H17" s="38" t="s">
        <v>168</v>
      </c>
      <c r="I17" s="38" t="s">
        <v>93</v>
      </c>
      <c r="J17" s="38" t="s">
        <v>169</v>
      </c>
      <c r="K17" s="120" t="s">
        <v>365</v>
      </c>
      <c r="L17" s="41">
        <v>40000000</v>
      </c>
      <c r="M17" s="42">
        <v>34000000</v>
      </c>
      <c r="N17" s="43">
        <v>2023</v>
      </c>
      <c r="O17" s="43">
        <v>2027</v>
      </c>
      <c r="P17" s="123" t="s">
        <v>157</v>
      </c>
      <c r="Q17" s="45"/>
      <c r="R17" s="45"/>
      <c r="S17" s="123" t="s">
        <v>157</v>
      </c>
      <c r="T17" s="45"/>
      <c r="U17" s="123" t="s">
        <v>157</v>
      </c>
      <c r="V17" s="45"/>
      <c r="W17" s="123" t="s">
        <v>157</v>
      </c>
      <c r="X17" s="123" t="s">
        <v>157</v>
      </c>
      <c r="Y17" s="40" t="s">
        <v>366</v>
      </c>
      <c r="Z17" s="46" t="s">
        <v>109</v>
      </c>
    </row>
    <row r="18" spans="1:26" ht="75">
      <c r="A18" s="63">
        <v>14</v>
      </c>
      <c r="B18" s="39" t="s">
        <v>108</v>
      </c>
      <c r="C18" s="49" t="s">
        <v>93</v>
      </c>
      <c r="D18" s="38">
        <v>75021331</v>
      </c>
      <c r="E18" s="38">
        <v>102319448</v>
      </c>
      <c r="F18" s="38">
        <v>600114180</v>
      </c>
      <c r="G18" s="48" t="s">
        <v>183</v>
      </c>
      <c r="H18" s="38" t="s">
        <v>168</v>
      </c>
      <c r="I18" s="38" t="s">
        <v>93</v>
      </c>
      <c r="J18" s="38" t="s">
        <v>169</v>
      </c>
      <c r="K18" s="48" t="s">
        <v>184</v>
      </c>
      <c r="L18" s="41">
        <v>4000000</v>
      </c>
      <c r="M18" s="42">
        <v>3400000</v>
      </c>
      <c r="N18" s="43">
        <v>2023</v>
      </c>
      <c r="O18" s="43">
        <v>2027</v>
      </c>
      <c r="P18" s="45"/>
      <c r="Q18" s="45"/>
      <c r="R18" s="45"/>
      <c r="S18" s="45"/>
      <c r="T18" s="45"/>
      <c r="U18" s="45"/>
      <c r="V18" s="45"/>
      <c r="W18" s="45"/>
      <c r="X18" s="45"/>
      <c r="Y18" s="40" t="s">
        <v>368</v>
      </c>
      <c r="Z18" s="46" t="s">
        <v>109</v>
      </c>
    </row>
    <row r="19" spans="1:26" ht="90">
      <c r="A19" s="65">
        <v>15</v>
      </c>
      <c r="B19" s="50" t="s">
        <v>110</v>
      </c>
      <c r="C19" s="38" t="s">
        <v>102</v>
      </c>
      <c r="D19" s="38">
        <v>75024268</v>
      </c>
      <c r="E19" s="38">
        <v>102307831</v>
      </c>
      <c r="F19" s="38">
        <v>600114163</v>
      </c>
      <c r="G19" s="48" t="s">
        <v>186</v>
      </c>
      <c r="H19" s="38" t="s">
        <v>99</v>
      </c>
      <c r="I19" s="38" t="s">
        <v>93</v>
      </c>
      <c r="J19" s="45" t="s">
        <v>185</v>
      </c>
      <c r="K19" s="40" t="s">
        <v>112</v>
      </c>
      <c r="L19" s="41">
        <v>2000000</v>
      </c>
      <c r="M19" s="42">
        <v>1700000</v>
      </c>
      <c r="N19" s="43">
        <v>2021</v>
      </c>
      <c r="O19" s="43">
        <v>2027</v>
      </c>
      <c r="P19" s="45"/>
      <c r="Q19" s="45"/>
      <c r="R19" s="123" t="s">
        <v>157</v>
      </c>
      <c r="S19" s="123" t="s">
        <v>157</v>
      </c>
      <c r="T19" s="45"/>
      <c r="U19" s="45"/>
      <c r="V19" s="45"/>
      <c r="W19" s="45"/>
      <c r="X19" s="45"/>
      <c r="Y19" s="47" t="s">
        <v>109</v>
      </c>
      <c r="Z19" s="47" t="s">
        <v>109</v>
      </c>
    </row>
    <row r="20" spans="1:26" ht="90">
      <c r="A20" s="63">
        <v>16</v>
      </c>
      <c r="B20" s="50" t="s">
        <v>110</v>
      </c>
      <c r="C20" s="38" t="s">
        <v>102</v>
      </c>
      <c r="D20" s="38">
        <v>75024268</v>
      </c>
      <c r="E20" s="38">
        <v>102307831</v>
      </c>
      <c r="F20" s="38">
        <v>600114163</v>
      </c>
      <c r="G20" s="48" t="s">
        <v>187</v>
      </c>
      <c r="H20" s="38" t="s">
        <v>99</v>
      </c>
      <c r="I20" s="38" t="s">
        <v>93</v>
      </c>
      <c r="J20" s="45" t="s">
        <v>185</v>
      </c>
      <c r="K20" s="40" t="s">
        <v>113</v>
      </c>
      <c r="L20" s="41">
        <v>3000000</v>
      </c>
      <c r="M20" s="42">
        <v>2550000</v>
      </c>
      <c r="N20" s="43">
        <v>2021</v>
      </c>
      <c r="O20" s="43">
        <v>2027</v>
      </c>
      <c r="P20" s="45"/>
      <c r="Q20" s="45"/>
      <c r="R20" s="45"/>
      <c r="S20" s="45"/>
      <c r="T20" s="45"/>
      <c r="U20" s="45"/>
      <c r="V20" s="45"/>
      <c r="W20" s="45"/>
      <c r="X20" s="45"/>
      <c r="Y20" s="48" t="s">
        <v>146</v>
      </c>
      <c r="Z20" s="47" t="s">
        <v>109</v>
      </c>
    </row>
    <row r="21" spans="1:26" ht="120">
      <c r="A21" s="63">
        <v>17</v>
      </c>
      <c r="B21" s="39" t="s">
        <v>115</v>
      </c>
      <c r="C21" s="38" t="s">
        <v>102</v>
      </c>
      <c r="D21" s="38">
        <v>70989826</v>
      </c>
      <c r="E21" s="38">
        <v>107606631</v>
      </c>
      <c r="F21" s="38">
        <v>600113892</v>
      </c>
      <c r="G21" s="50" t="s">
        <v>188</v>
      </c>
      <c r="H21" s="38" t="s">
        <v>94</v>
      </c>
      <c r="I21" s="38" t="s">
        <v>93</v>
      </c>
      <c r="J21" s="38" t="s">
        <v>117</v>
      </c>
      <c r="K21" s="40" t="s">
        <v>121</v>
      </c>
      <c r="L21" s="42">
        <v>400000</v>
      </c>
      <c r="M21" s="42">
        <v>340000</v>
      </c>
      <c r="N21" s="51">
        <v>2021</v>
      </c>
      <c r="O21" s="52">
        <v>2023</v>
      </c>
      <c r="P21" s="45"/>
      <c r="Q21" s="45"/>
      <c r="R21" s="45"/>
      <c r="S21" s="45"/>
      <c r="T21" s="45"/>
      <c r="U21" s="45"/>
      <c r="V21" s="45"/>
      <c r="W21" s="45"/>
      <c r="X21" s="45"/>
      <c r="Y21" s="39" t="s">
        <v>122</v>
      </c>
      <c r="Z21" s="38" t="s">
        <v>109</v>
      </c>
    </row>
    <row r="22" spans="1:26" ht="120">
      <c r="A22" s="63">
        <v>18</v>
      </c>
      <c r="B22" s="39" t="s">
        <v>115</v>
      </c>
      <c r="C22" s="38" t="s">
        <v>102</v>
      </c>
      <c r="D22" s="38">
        <v>70989826</v>
      </c>
      <c r="E22" s="38">
        <v>107606631</v>
      </c>
      <c r="F22" s="38">
        <v>600113892</v>
      </c>
      <c r="G22" s="50" t="s">
        <v>189</v>
      </c>
      <c r="H22" s="38" t="s">
        <v>94</v>
      </c>
      <c r="I22" s="38" t="s">
        <v>93</v>
      </c>
      <c r="J22" s="38" t="s">
        <v>117</v>
      </c>
      <c r="K22" s="48" t="s">
        <v>190</v>
      </c>
      <c r="L22" s="42">
        <v>4500000</v>
      </c>
      <c r="M22" s="42">
        <v>3825000</v>
      </c>
      <c r="N22" s="53">
        <v>2022</v>
      </c>
      <c r="O22" s="52">
        <v>2024</v>
      </c>
      <c r="P22" s="45"/>
      <c r="Q22" s="45"/>
      <c r="R22" s="45"/>
      <c r="S22" s="45"/>
      <c r="T22" s="45"/>
      <c r="U22" s="45"/>
      <c r="V22" s="45"/>
      <c r="W22" s="45"/>
      <c r="X22" s="45"/>
      <c r="Y22" s="39" t="s">
        <v>123</v>
      </c>
      <c r="Z22" s="45" t="s">
        <v>109</v>
      </c>
    </row>
    <row r="23" spans="1:26" ht="120">
      <c r="A23" s="63">
        <v>19</v>
      </c>
      <c r="B23" s="39" t="s">
        <v>115</v>
      </c>
      <c r="C23" s="38" t="s">
        <v>102</v>
      </c>
      <c r="D23" s="38">
        <v>70989826</v>
      </c>
      <c r="E23" s="38">
        <v>107606631</v>
      </c>
      <c r="F23" s="38">
        <v>600113892</v>
      </c>
      <c r="G23" s="50" t="s">
        <v>191</v>
      </c>
      <c r="H23" s="38" t="s">
        <v>94</v>
      </c>
      <c r="I23" s="38" t="s">
        <v>93</v>
      </c>
      <c r="J23" s="38" t="s">
        <v>117</v>
      </c>
      <c r="K23" s="40" t="s">
        <v>124</v>
      </c>
      <c r="L23" s="42">
        <v>2500000</v>
      </c>
      <c r="M23" s="42">
        <v>2125000</v>
      </c>
      <c r="N23" s="51">
        <v>2021</v>
      </c>
      <c r="O23" s="52">
        <v>2024</v>
      </c>
      <c r="P23" s="45"/>
      <c r="Q23" s="45"/>
      <c r="R23" s="45"/>
      <c r="S23" s="45"/>
      <c r="T23" s="45"/>
      <c r="U23" s="45"/>
      <c r="V23" s="45"/>
      <c r="W23" s="45"/>
      <c r="X23" s="45"/>
      <c r="Y23" s="45" t="s">
        <v>109</v>
      </c>
      <c r="Z23" s="38" t="s">
        <v>109</v>
      </c>
    </row>
    <row r="24" spans="1:26" ht="120">
      <c r="A24" s="63">
        <v>20</v>
      </c>
      <c r="B24" s="39" t="s">
        <v>115</v>
      </c>
      <c r="C24" s="38" t="s">
        <v>102</v>
      </c>
      <c r="D24" s="38">
        <v>70989826</v>
      </c>
      <c r="E24" s="38">
        <v>107606631</v>
      </c>
      <c r="F24" s="38">
        <v>600113892</v>
      </c>
      <c r="G24" s="50" t="s">
        <v>186</v>
      </c>
      <c r="H24" s="38" t="s">
        <v>94</v>
      </c>
      <c r="I24" s="38" t="s">
        <v>93</v>
      </c>
      <c r="J24" s="38" t="s">
        <v>117</v>
      </c>
      <c r="K24" s="48" t="s">
        <v>192</v>
      </c>
      <c r="L24" s="42">
        <v>2000000</v>
      </c>
      <c r="M24" s="42">
        <v>1700000</v>
      </c>
      <c r="N24" s="53">
        <v>2021</v>
      </c>
      <c r="O24" s="52">
        <v>2024</v>
      </c>
      <c r="P24" s="45"/>
      <c r="Q24" s="45"/>
      <c r="R24" s="123" t="s">
        <v>157</v>
      </c>
      <c r="S24" s="123" t="s">
        <v>157</v>
      </c>
      <c r="T24" s="45"/>
      <c r="U24" s="45"/>
      <c r="V24" s="45"/>
      <c r="W24" s="45"/>
      <c r="X24" s="123" t="s">
        <v>157</v>
      </c>
      <c r="Y24" s="50" t="s">
        <v>109</v>
      </c>
      <c r="Z24" s="38" t="s">
        <v>109</v>
      </c>
    </row>
    <row r="25" spans="1:26" ht="120">
      <c r="A25" s="63">
        <v>21</v>
      </c>
      <c r="B25" s="39" t="s">
        <v>115</v>
      </c>
      <c r="C25" s="38" t="s">
        <v>102</v>
      </c>
      <c r="D25" s="38">
        <v>70989826</v>
      </c>
      <c r="E25" s="38">
        <v>107606631</v>
      </c>
      <c r="F25" s="38">
        <v>600113892</v>
      </c>
      <c r="G25" s="50" t="s">
        <v>193</v>
      </c>
      <c r="H25" s="38" t="s">
        <v>94</v>
      </c>
      <c r="I25" s="38" t="s">
        <v>93</v>
      </c>
      <c r="J25" s="38" t="s">
        <v>117</v>
      </c>
      <c r="K25" s="40" t="s">
        <v>125</v>
      </c>
      <c r="L25" s="42">
        <v>10000000</v>
      </c>
      <c r="M25" s="42">
        <v>8500000</v>
      </c>
      <c r="N25" s="53">
        <v>2022</v>
      </c>
      <c r="O25" s="52">
        <v>2025</v>
      </c>
      <c r="P25" s="45"/>
      <c r="Q25" s="45"/>
      <c r="R25" s="45"/>
      <c r="S25" s="45"/>
      <c r="T25" s="45"/>
      <c r="U25" s="45"/>
      <c r="V25" s="45"/>
      <c r="W25" s="45"/>
      <c r="X25" s="45"/>
      <c r="Y25" s="50" t="s">
        <v>109</v>
      </c>
      <c r="Z25" s="38" t="s">
        <v>109</v>
      </c>
    </row>
    <row r="26" spans="1:26" ht="90">
      <c r="A26" s="63">
        <v>22</v>
      </c>
      <c r="B26" s="39" t="s">
        <v>132</v>
      </c>
      <c r="C26" s="38" t="s">
        <v>102</v>
      </c>
      <c r="D26" s="38">
        <v>75020238</v>
      </c>
      <c r="E26" s="38">
        <v>102319243</v>
      </c>
      <c r="F26" s="38">
        <v>600114082</v>
      </c>
      <c r="G26" s="50" t="s">
        <v>194</v>
      </c>
      <c r="H26" s="38" t="s">
        <v>94</v>
      </c>
      <c r="I26" s="38" t="s">
        <v>93</v>
      </c>
      <c r="J26" s="38" t="s">
        <v>93</v>
      </c>
      <c r="K26" s="48" t="s">
        <v>195</v>
      </c>
      <c r="L26" s="41">
        <v>2500000</v>
      </c>
      <c r="M26" s="42">
        <v>2125000</v>
      </c>
      <c r="N26" s="43">
        <v>2021</v>
      </c>
      <c r="O26" s="43">
        <v>2027</v>
      </c>
      <c r="P26" s="38" t="s">
        <v>157</v>
      </c>
      <c r="Q26" s="45"/>
      <c r="R26" s="38" t="s">
        <v>157</v>
      </c>
      <c r="S26" s="38" t="s">
        <v>157</v>
      </c>
      <c r="T26" s="45"/>
      <c r="U26" s="45"/>
      <c r="V26" s="45"/>
      <c r="W26" s="45"/>
      <c r="X26" s="38" t="s">
        <v>157</v>
      </c>
      <c r="Y26" s="48" t="s">
        <v>109</v>
      </c>
      <c r="Z26" s="47" t="s">
        <v>109</v>
      </c>
    </row>
    <row r="27" spans="1:26" ht="90">
      <c r="A27" s="63">
        <v>23</v>
      </c>
      <c r="B27" s="39" t="s">
        <v>132</v>
      </c>
      <c r="C27" s="38" t="s">
        <v>102</v>
      </c>
      <c r="D27" s="38">
        <v>75020238</v>
      </c>
      <c r="E27" s="38">
        <v>102319243</v>
      </c>
      <c r="F27" s="38">
        <v>600114082</v>
      </c>
      <c r="G27" s="50" t="s">
        <v>196</v>
      </c>
      <c r="H27" s="38" t="s">
        <v>94</v>
      </c>
      <c r="I27" s="38" t="s">
        <v>93</v>
      </c>
      <c r="J27" s="38" t="s">
        <v>93</v>
      </c>
      <c r="K27" s="48" t="s">
        <v>197</v>
      </c>
      <c r="L27" s="41">
        <v>4500000</v>
      </c>
      <c r="M27" s="42">
        <v>3825000</v>
      </c>
      <c r="N27" s="43">
        <v>2021</v>
      </c>
      <c r="O27" s="43">
        <v>2027</v>
      </c>
      <c r="P27" s="45"/>
      <c r="Q27" s="45"/>
      <c r="R27" s="45"/>
      <c r="S27" s="45"/>
      <c r="T27" s="45"/>
      <c r="U27" s="45"/>
      <c r="V27" s="45"/>
      <c r="W27" s="45"/>
      <c r="X27" s="45"/>
      <c r="Y27" s="47" t="s">
        <v>109</v>
      </c>
      <c r="Z27" s="47" t="s">
        <v>109</v>
      </c>
    </row>
    <row r="28" spans="1:26" ht="90">
      <c r="A28" s="63">
        <v>24</v>
      </c>
      <c r="B28" s="39" t="s">
        <v>132</v>
      </c>
      <c r="C28" s="38" t="s">
        <v>102</v>
      </c>
      <c r="D28" s="38">
        <v>75020238</v>
      </c>
      <c r="E28" s="38">
        <v>102319243</v>
      </c>
      <c r="F28" s="38">
        <v>600114082</v>
      </c>
      <c r="G28" s="50" t="s">
        <v>198</v>
      </c>
      <c r="H28" s="38" t="s">
        <v>94</v>
      </c>
      <c r="I28" s="38" t="s">
        <v>93</v>
      </c>
      <c r="J28" s="38" t="s">
        <v>93</v>
      </c>
      <c r="K28" s="48" t="s">
        <v>199</v>
      </c>
      <c r="L28" s="41">
        <v>1500000</v>
      </c>
      <c r="M28" s="42">
        <v>1275000</v>
      </c>
      <c r="N28" s="43">
        <v>2021</v>
      </c>
      <c r="O28" s="43">
        <v>2027</v>
      </c>
      <c r="P28" s="45"/>
      <c r="Q28" s="45"/>
      <c r="R28" s="38" t="s">
        <v>157</v>
      </c>
      <c r="S28" s="38" t="s">
        <v>157</v>
      </c>
      <c r="T28" s="45"/>
      <c r="U28" s="45"/>
      <c r="V28" s="45"/>
      <c r="W28" s="45"/>
      <c r="X28" s="45"/>
      <c r="Y28" s="47" t="s">
        <v>109</v>
      </c>
      <c r="Z28" s="47" t="s">
        <v>109</v>
      </c>
    </row>
    <row r="29" spans="1:26" ht="105">
      <c r="A29" s="63">
        <v>25</v>
      </c>
      <c r="B29" s="39" t="s">
        <v>132</v>
      </c>
      <c r="C29" s="38" t="s">
        <v>102</v>
      </c>
      <c r="D29" s="38">
        <v>75020238</v>
      </c>
      <c r="E29" s="38">
        <v>102319243</v>
      </c>
      <c r="F29" s="38">
        <v>600114082</v>
      </c>
      <c r="G29" s="50" t="s">
        <v>200</v>
      </c>
      <c r="H29" s="38" t="s">
        <v>94</v>
      </c>
      <c r="I29" s="38" t="s">
        <v>93</v>
      </c>
      <c r="J29" s="38" t="s">
        <v>93</v>
      </c>
      <c r="K29" s="48" t="s">
        <v>201</v>
      </c>
      <c r="L29" s="41">
        <v>3000000</v>
      </c>
      <c r="M29" s="42">
        <v>2550000</v>
      </c>
      <c r="N29" s="43">
        <v>2021</v>
      </c>
      <c r="O29" s="43">
        <v>2027</v>
      </c>
      <c r="P29" s="123" t="s">
        <v>157</v>
      </c>
      <c r="Q29" s="45"/>
      <c r="R29" s="45"/>
      <c r="S29" s="38" t="s">
        <v>157</v>
      </c>
      <c r="T29" s="38" t="s">
        <v>157</v>
      </c>
      <c r="U29" s="45"/>
      <c r="V29" s="45"/>
      <c r="W29" s="45"/>
      <c r="X29" s="38" t="s">
        <v>157</v>
      </c>
      <c r="Y29" s="47" t="s">
        <v>109</v>
      </c>
      <c r="Z29" s="47" t="s">
        <v>109</v>
      </c>
    </row>
    <row r="30" spans="1:26" ht="90">
      <c r="A30" s="63">
        <v>26</v>
      </c>
      <c r="B30" s="39" t="s">
        <v>132</v>
      </c>
      <c r="C30" s="38" t="s">
        <v>102</v>
      </c>
      <c r="D30" s="38">
        <v>75020238</v>
      </c>
      <c r="E30" s="38">
        <v>102319243</v>
      </c>
      <c r="F30" s="38">
        <v>600114082</v>
      </c>
      <c r="G30" s="50" t="s">
        <v>202</v>
      </c>
      <c r="H30" s="38" t="s">
        <v>94</v>
      </c>
      <c r="I30" s="38" t="s">
        <v>93</v>
      </c>
      <c r="J30" s="38" t="s">
        <v>93</v>
      </c>
      <c r="K30" s="40" t="s">
        <v>133</v>
      </c>
      <c r="L30" s="41">
        <v>5500000</v>
      </c>
      <c r="M30" s="42">
        <v>4675000</v>
      </c>
      <c r="N30" s="43">
        <v>2021</v>
      </c>
      <c r="O30" s="43">
        <v>2027</v>
      </c>
      <c r="P30" s="45"/>
      <c r="Q30" s="38" t="s">
        <v>157</v>
      </c>
      <c r="R30" s="123" t="s">
        <v>157</v>
      </c>
      <c r="S30" s="45"/>
      <c r="T30" s="45"/>
      <c r="U30" s="45"/>
      <c r="V30" s="45"/>
      <c r="W30" s="123" t="s">
        <v>157</v>
      </c>
      <c r="X30" s="45"/>
      <c r="Y30" s="47" t="s">
        <v>109</v>
      </c>
      <c r="Z30" s="47" t="s">
        <v>109</v>
      </c>
    </row>
    <row r="31" spans="1:26" ht="90">
      <c r="A31" s="63">
        <v>27</v>
      </c>
      <c r="B31" s="39" t="s">
        <v>132</v>
      </c>
      <c r="C31" s="38" t="s">
        <v>102</v>
      </c>
      <c r="D31" s="38">
        <v>75020238</v>
      </c>
      <c r="E31" s="38">
        <v>102319243</v>
      </c>
      <c r="F31" s="38">
        <v>600114082</v>
      </c>
      <c r="G31" s="50" t="s">
        <v>203</v>
      </c>
      <c r="H31" s="38" t="s">
        <v>94</v>
      </c>
      <c r="I31" s="38" t="s">
        <v>93</v>
      </c>
      <c r="J31" s="38" t="s">
        <v>93</v>
      </c>
      <c r="K31" s="48" t="s">
        <v>204</v>
      </c>
      <c r="L31" s="41">
        <v>5500000</v>
      </c>
      <c r="M31" s="42">
        <v>4675000</v>
      </c>
      <c r="N31" s="43">
        <v>2021</v>
      </c>
      <c r="O31" s="43">
        <v>2027</v>
      </c>
      <c r="P31" s="45"/>
      <c r="Q31" s="38" t="s">
        <v>157</v>
      </c>
      <c r="R31" s="45"/>
      <c r="S31" s="45"/>
      <c r="T31" s="45"/>
      <c r="U31" s="45"/>
      <c r="V31" s="45"/>
      <c r="W31" s="45"/>
      <c r="X31" s="45"/>
      <c r="Y31" s="48" t="s">
        <v>205</v>
      </c>
      <c r="Z31" s="47" t="s">
        <v>109</v>
      </c>
    </row>
    <row r="32" spans="1:26" ht="90">
      <c r="A32" s="63">
        <v>28</v>
      </c>
      <c r="B32" s="39" t="s">
        <v>132</v>
      </c>
      <c r="C32" s="38" t="s">
        <v>102</v>
      </c>
      <c r="D32" s="38">
        <v>75020238</v>
      </c>
      <c r="E32" s="38">
        <v>102319243</v>
      </c>
      <c r="F32" s="38">
        <v>600114082</v>
      </c>
      <c r="G32" s="50" t="s">
        <v>206</v>
      </c>
      <c r="H32" s="38" t="s">
        <v>94</v>
      </c>
      <c r="I32" s="38" t="s">
        <v>93</v>
      </c>
      <c r="J32" s="38" t="s">
        <v>93</v>
      </c>
      <c r="K32" s="40" t="s">
        <v>134</v>
      </c>
      <c r="L32" s="41">
        <v>3000000</v>
      </c>
      <c r="M32" s="42">
        <v>2550000</v>
      </c>
      <c r="N32" s="43">
        <v>2021</v>
      </c>
      <c r="O32" s="43">
        <v>2027</v>
      </c>
      <c r="P32" s="45"/>
      <c r="Q32" s="38" t="s">
        <v>157</v>
      </c>
      <c r="R32" s="45"/>
      <c r="S32" s="123" t="s">
        <v>157</v>
      </c>
      <c r="T32" s="45"/>
      <c r="U32" s="45"/>
      <c r="V32" s="45"/>
      <c r="W32" s="45"/>
      <c r="X32" s="45"/>
      <c r="Y32" s="48" t="s">
        <v>109</v>
      </c>
      <c r="Z32" s="47" t="s">
        <v>109</v>
      </c>
    </row>
    <row r="33" spans="1:26" ht="90">
      <c r="A33" s="63">
        <v>29</v>
      </c>
      <c r="B33" s="39" t="s">
        <v>132</v>
      </c>
      <c r="C33" s="38" t="s">
        <v>102</v>
      </c>
      <c r="D33" s="38">
        <v>75020238</v>
      </c>
      <c r="E33" s="38">
        <v>102319243</v>
      </c>
      <c r="F33" s="38">
        <v>600114082</v>
      </c>
      <c r="G33" s="50" t="s">
        <v>207</v>
      </c>
      <c r="H33" s="38" t="s">
        <v>94</v>
      </c>
      <c r="I33" s="38" t="s">
        <v>93</v>
      </c>
      <c r="J33" s="38" t="s">
        <v>93</v>
      </c>
      <c r="K33" s="48" t="s">
        <v>208</v>
      </c>
      <c r="L33" s="41">
        <v>4500000</v>
      </c>
      <c r="M33" s="42">
        <v>3825000</v>
      </c>
      <c r="N33" s="43">
        <v>2021</v>
      </c>
      <c r="O33" s="43">
        <v>2027</v>
      </c>
      <c r="P33" s="45"/>
      <c r="Q33" s="123" t="s">
        <v>157</v>
      </c>
      <c r="R33" s="45"/>
      <c r="S33" s="123" t="s">
        <v>157</v>
      </c>
      <c r="T33" s="45"/>
      <c r="U33" s="45"/>
      <c r="V33" s="45"/>
      <c r="W33" s="45"/>
      <c r="X33" s="45"/>
      <c r="Y33" s="48" t="s">
        <v>209</v>
      </c>
      <c r="Z33" s="47" t="s">
        <v>109</v>
      </c>
    </row>
    <row r="34" spans="1:26" ht="135">
      <c r="A34" s="63">
        <v>30</v>
      </c>
      <c r="B34" s="39" t="s">
        <v>135</v>
      </c>
      <c r="C34" s="38" t="s">
        <v>102</v>
      </c>
      <c r="D34" s="38">
        <v>75020220</v>
      </c>
      <c r="E34" s="38">
        <v>102319251</v>
      </c>
      <c r="F34" s="38">
        <v>600114465</v>
      </c>
      <c r="G34" s="54" t="s">
        <v>210</v>
      </c>
      <c r="H34" s="38" t="s">
        <v>99</v>
      </c>
      <c r="I34" s="38" t="s">
        <v>93</v>
      </c>
      <c r="J34" s="38" t="s">
        <v>93</v>
      </c>
      <c r="K34" s="40" t="s">
        <v>136</v>
      </c>
      <c r="L34" s="41">
        <v>1500000</v>
      </c>
      <c r="M34" s="42">
        <v>1275000</v>
      </c>
      <c r="N34" s="44">
        <v>2021</v>
      </c>
      <c r="O34" s="43">
        <v>2023</v>
      </c>
      <c r="P34" s="45"/>
      <c r="Q34" s="45"/>
      <c r="R34" s="45"/>
      <c r="S34" s="38" t="s">
        <v>157</v>
      </c>
      <c r="T34" s="45"/>
      <c r="U34" s="45"/>
      <c r="V34" s="45"/>
      <c r="W34" s="45"/>
      <c r="X34" s="45"/>
      <c r="Y34" s="48" t="s">
        <v>109</v>
      </c>
      <c r="Z34" s="47" t="s">
        <v>109</v>
      </c>
    </row>
    <row r="35" spans="1:26" ht="90">
      <c r="A35" s="63">
        <v>31</v>
      </c>
      <c r="B35" s="39" t="s">
        <v>135</v>
      </c>
      <c r="C35" s="38" t="s">
        <v>102</v>
      </c>
      <c r="D35" s="38">
        <v>75020220</v>
      </c>
      <c r="E35" s="38">
        <v>102319251</v>
      </c>
      <c r="F35" s="38">
        <v>600114465</v>
      </c>
      <c r="G35" s="54" t="s">
        <v>211</v>
      </c>
      <c r="H35" s="38" t="s">
        <v>99</v>
      </c>
      <c r="I35" s="38" t="s">
        <v>93</v>
      </c>
      <c r="J35" s="38" t="s">
        <v>93</v>
      </c>
      <c r="K35" s="48" t="s">
        <v>212</v>
      </c>
      <c r="L35" s="41">
        <v>1500000</v>
      </c>
      <c r="M35" s="42">
        <v>1275000</v>
      </c>
      <c r="N35" s="44">
        <v>2021</v>
      </c>
      <c r="O35" s="43">
        <v>2027</v>
      </c>
      <c r="P35" s="38" t="s">
        <v>157</v>
      </c>
      <c r="Q35" s="38" t="s">
        <v>157</v>
      </c>
      <c r="R35" s="45"/>
      <c r="S35" s="38" t="s">
        <v>157</v>
      </c>
      <c r="T35" s="45"/>
      <c r="U35" s="45"/>
      <c r="V35" s="45"/>
      <c r="W35" s="45"/>
      <c r="X35" s="38" t="s">
        <v>157</v>
      </c>
      <c r="Y35" s="47" t="s">
        <v>109</v>
      </c>
      <c r="Z35" s="47" t="s">
        <v>109</v>
      </c>
    </row>
    <row r="36" spans="1:26" ht="90">
      <c r="A36" s="63">
        <v>32</v>
      </c>
      <c r="B36" s="39" t="s">
        <v>135</v>
      </c>
      <c r="C36" s="38" t="s">
        <v>102</v>
      </c>
      <c r="D36" s="38">
        <v>75020220</v>
      </c>
      <c r="E36" s="38">
        <v>102319251</v>
      </c>
      <c r="F36" s="38">
        <v>600114465</v>
      </c>
      <c r="G36" s="54" t="s">
        <v>213</v>
      </c>
      <c r="H36" s="38" t="s">
        <v>99</v>
      </c>
      <c r="I36" s="38" t="s">
        <v>93</v>
      </c>
      <c r="J36" s="38" t="s">
        <v>93</v>
      </c>
      <c r="K36" s="48" t="s">
        <v>214</v>
      </c>
      <c r="L36" s="41">
        <v>2000000</v>
      </c>
      <c r="M36" s="42">
        <v>1700000</v>
      </c>
      <c r="N36" s="44">
        <v>2021</v>
      </c>
      <c r="O36" s="43">
        <v>2027</v>
      </c>
      <c r="P36" s="38" t="s">
        <v>157</v>
      </c>
      <c r="Q36" s="38" t="s">
        <v>157</v>
      </c>
      <c r="R36" s="45"/>
      <c r="S36" s="38" t="s">
        <v>157</v>
      </c>
      <c r="T36" s="45"/>
      <c r="U36" s="45"/>
      <c r="V36" s="45"/>
      <c r="W36" s="45"/>
      <c r="X36" s="45"/>
      <c r="Y36" s="47" t="s">
        <v>109</v>
      </c>
      <c r="Z36" s="47" t="s">
        <v>109</v>
      </c>
    </row>
    <row r="37" spans="1:26" ht="90">
      <c r="A37" s="63">
        <v>33</v>
      </c>
      <c r="B37" s="39" t="s">
        <v>135</v>
      </c>
      <c r="C37" s="38" t="s">
        <v>102</v>
      </c>
      <c r="D37" s="38">
        <v>75020220</v>
      </c>
      <c r="E37" s="38">
        <v>102319251</v>
      </c>
      <c r="F37" s="38">
        <v>600114465</v>
      </c>
      <c r="G37" s="54" t="s">
        <v>215</v>
      </c>
      <c r="H37" s="38" t="s">
        <v>99</v>
      </c>
      <c r="I37" s="38" t="s">
        <v>93</v>
      </c>
      <c r="J37" s="38" t="s">
        <v>93</v>
      </c>
      <c r="K37" s="207" t="s">
        <v>370</v>
      </c>
      <c r="L37" s="41">
        <v>1700000</v>
      </c>
      <c r="M37" s="42">
        <v>1445000</v>
      </c>
      <c r="N37" s="44">
        <v>2021</v>
      </c>
      <c r="O37" s="43">
        <v>2022</v>
      </c>
      <c r="P37" s="38" t="s">
        <v>157</v>
      </c>
      <c r="Q37" s="38" t="s">
        <v>157</v>
      </c>
      <c r="R37" s="38" t="s">
        <v>157</v>
      </c>
      <c r="S37" s="38" t="s">
        <v>157</v>
      </c>
      <c r="T37" s="45"/>
      <c r="U37" s="45"/>
      <c r="V37" s="45"/>
      <c r="W37" s="45"/>
      <c r="X37" s="45"/>
      <c r="Y37" s="48" t="s">
        <v>216</v>
      </c>
      <c r="Z37" s="47" t="s">
        <v>109</v>
      </c>
    </row>
    <row r="38" spans="1:26" ht="90">
      <c r="A38" s="63">
        <v>34</v>
      </c>
      <c r="B38" s="39" t="s">
        <v>135</v>
      </c>
      <c r="C38" s="38" t="s">
        <v>102</v>
      </c>
      <c r="D38" s="38">
        <v>75020220</v>
      </c>
      <c r="E38" s="38">
        <v>102319251</v>
      </c>
      <c r="F38" s="38">
        <v>600114465</v>
      </c>
      <c r="G38" s="54" t="s">
        <v>176</v>
      </c>
      <c r="H38" s="38" t="s">
        <v>99</v>
      </c>
      <c r="I38" s="38" t="s">
        <v>93</v>
      </c>
      <c r="J38" s="38" t="s">
        <v>93</v>
      </c>
      <c r="K38" s="207" t="s">
        <v>371</v>
      </c>
      <c r="L38" s="41">
        <v>3000000</v>
      </c>
      <c r="M38" s="42">
        <v>2550000</v>
      </c>
      <c r="N38" s="44">
        <v>2021</v>
      </c>
      <c r="O38" s="43">
        <v>2027</v>
      </c>
      <c r="P38" s="38" t="s">
        <v>157</v>
      </c>
      <c r="Q38" s="38" t="s">
        <v>157</v>
      </c>
      <c r="R38" s="38" t="s">
        <v>157</v>
      </c>
      <c r="S38" s="38" t="s">
        <v>157</v>
      </c>
      <c r="T38" s="45"/>
      <c r="U38" s="45"/>
      <c r="V38" s="45"/>
      <c r="W38" s="45"/>
      <c r="X38" s="45"/>
      <c r="Y38" s="47" t="s">
        <v>109</v>
      </c>
      <c r="Z38" s="47" t="s">
        <v>109</v>
      </c>
    </row>
    <row r="39" spans="1:26" ht="90">
      <c r="A39" s="63">
        <v>35</v>
      </c>
      <c r="B39" s="39" t="s">
        <v>135</v>
      </c>
      <c r="C39" s="38" t="s">
        <v>102</v>
      </c>
      <c r="D39" s="38">
        <v>75020220</v>
      </c>
      <c r="E39" s="38">
        <v>102319251</v>
      </c>
      <c r="F39" s="38">
        <v>600114465</v>
      </c>
      <c r="G39" s="54" t="s">
        <v>217</v>
      </c>
      <c r="H39" s="38" t="s">
        <v>99</v>
      </c>
      <c r="I39" s="38" t="s">
        <v>93</v>
      </c>
      <c r="J39" s="38" t="s">
        <v>93</v>
      </c>
      <c r="K39" s="207" t="s">
        <v>372</v>
      </c>
      <c r="L39" s="41">
        <v>2000000</v>
      </c>
      <c r="M39" s="42">
        <v>1700000</v>
      </c>
      <c r="N39" s="44">
        <v>2021</v>
      </c>
      <c r="O39" s="43">
        <v>2027</v>
      </c>
      <c r="P39" s="38" t="s">
        <v>157</v>
      </c>
      <c r="Q39" s="38" t="s">
        <v>157</v>
      </c>
      <c r="R39" s="38" t="s">
        <v>157</v>
      </c>
      <c r="S39" s="45"/>
      <c r="T39" s="45"/>
      <c r="U39" s="45"/>
      <c r="V39" s="45"/>
      <c r="W39" s="45"/>
      <c r="X39" s="45"/>
      <c r="Y39" s="47" t="s">
        <v>109</v>
      </c>
      <c r="Z39" s="47" t="s">
        <v>109</v>
      </c>
    </row>
    <row r="40" spans="1:26" ht="90">
      <c r="A40" s="63">
        <v>36</v>
      </c>
      <c r="B40" s="39" t="s">
        <v>135</v>
      </c>
      <c r="C40" s="38" t="s">
        <v>102</v>
      </c>
      <c r="D40" s="38">
        <v>75020220</v>
      </c>
      <c r="E40" s="38">
        <v>102319251</v>
      </c>
      <c r="F40" s="38">
        <v>600114465</v>
      </c>
      <c r="G40" s="54" t="s">
        <v>218</v>
      </c>
      <c r="H40" s="38" t="s">
        <v>99</v>
      </c>
      <c r="I40" s="38" t="s">
        <v>93</v>
      </c>
      <c r="J40" s="38" t="s">
        <v>93</v>
      </c>
      <c r="K40" s="208" t="s">
        <v>373</v>
      </c>
      <c r="L40" s="209">
        <v>6000000</v>
      </c>
      <c r="M40" s="42">
        <v>5100000</v>
      </c>
      <c r="N40" s="44">
        <v>2021</v>
      </c>
      <c r="O40" s="43">
        <v>2027</v>
      </c>
      <c r="P40" s="45"/>
      <c r="Q40" s="45"/>
      <c r="R40" s="38" t="s">
        <v>157</v>
      </c>
      <c r="S40" s="38" t="s">
        <v>157</v>
      </c>
      <c r="T40" s="45"/>
      <c r="U40" s="45"/>
      <c r="V40" s="45"/>
      <c r="W40" s="45"/>
      <c r="X40" s="45"/>
      <c r="Y40" s="47" t="s">
        <v>109</v>
      </c>
      <c r="Z40" s="47" t="s">
        <v>109</v>
      </c>
    </row>
    <row r="41" spans="1:26" ht="120">
      <c r="A41" s="63">
        <v>37</v>
      </c>
      <c r="B41" s="39" t="s">
        <v>135</v>
      </c>
      <c r="C41" s="38" t="s">
        <v>102</v>
      </c>
      <c r="D41" s="38">
        <v>75020220</v>
      </c>
      <c r="E41" s="38">
        <v>102319251</v>
      </c>
      <c r="F41" s="38">
        <v>600114465</v>
      </c>
      <c r="G41" s="54" t="s">
        <v>219</v>
      </c>
      <c r="H41" s="38" t="s">
        <v>99</v>
      </c>
      <c r="I41" s="38" t="s">
        <v>93</v>
      </c>
      <c r="J41" s="38" t="s">
        <v>93</v>
      </c>
      <c r="K41" s="40" t="s">
        <v>137</v>
      </c>
      <c r="L41" s="41">
        <v>1500000</v>
      </c>
      <c r="M41" s="42">
        <v>1275000</v>
      </c>
      <c r="N41" s="44">
        <v>2021</v>
      </c>
      <c r="O41" s="43">
        <v>2027</v>
      </c>
      <c r="P41" s="38" t="s">
        <v>157</v>
      </c>
      <c r="Q41" s="38" t="s">
        <v>157</v>
      </c>
      <c r="R41" s="38" t="s">
        <v>157</v>
      </c>
      <c r="S41" s="38" t="s">
        <v>157</v>
      </c>
      <c r="T41" s="45"/>
      <c r="U41" s="45"/>
      <c r="V41" s="45"/>
      <c r="W41" s="45"/>
      <c r="X41" s="45"/>
      <c r="Y41" s="47" t="s">
        <v>109</v>
      </c>
      <c r="Z41" s="47" t="s">
        <v>109</v>
      </c>
    </row>
    <row r="42" spans="1:26" s="2" customFormat="1" ht="90">
      <c r="A42" s="63">
        <v>38</v>
      </c>
      <c r="B42" s="39" t="s">
        <v>135</v>
      </c>
      <c r="C42" s="38" t="s">
        <v>102</v>
      </c>
      <c r="D42" s="38">
        <v>75020220</v>
      </c>
      <c r="E42" s="38">
        <v>102319251</v>
      </c>
      <c r="F42" s="38">
        <v>600114465</v>
      </c>
      <c r="G42" s="54" t="s">
        <v>220</v>
      </c>
      <c r="H42" s="38" t="s">
        <v>99</v>
      </c>
      <c r="I42" s="38" t="s">
        <v>93</v>
      </c>
      <c r="J42" s="38" t="s">
        <v>93</v>
      </c>
      <c r="K42" s="40" t="s">
        <v>138</v>
      </c>
      <c r="L42" s="41">
        <v>2000000</v>
      </c>
      <c r="M42" s="42">
        <v>1700000</v>
      </c>
      <c r="N42" s="44">
        <v>2021</v>
      </c>
      <c r="O42" s="43">
        <v>2027</v>
      </c>
      <c r="P42" s="38" t="s">
        <v>157</v>
      </c>
      <c r="Q42" s="38" t="s">
        <v>157</v>
      </c>
      <c r="R42" s="38" t="s">
        <v>157</v>
      </c>
      <c r="S42" s="38" t="s">
        <v>157</v>
      </c>
      <c r="T42" s="45"/>
      <c r="U42" s="45"/>
      <c r="V42" s="45"/>
      <c r="W42" s="45"/>
      <c r="X42" s="45"/>
      <c r="Y42" s="47" t="s">
        <v>109</v>
      </c>
      <c r="Z42" s="47" t="s">
        <v>109</v>
      </c>
    </row>
    <row r="43" spans="1:26" s="2" customFormat="1" ht="90">
      <c r="A43" s="63">
        <v>39</v>
      </c>
      <c r="B43" s="39" t="s">
        <v>135</v>
      </c>
      <c r="C43" s="38" t="s">
        <v>102</v>
      </c>
      <c r="D43" s="38">
        <v>75020220</v>
      </c>
      <c r="E43" s="38">
        <v>102319251</v>
      </c>
      <c r="F43" s="38">
        <v>600114465</v>
      </c>
      <c r="G43" s="54" t="s">
        <v>221</v>
      </c>
      <c r="H43" s="38" t="s">
        <v>99</v>
      </c>
      <c r="I43" s="38" t="s">
        <v>93</v>
      </c>
      <c r="J43" s="38" t="s">
        <v>93</v>
      </c>
      <c r="K43" s="48" t="s">
        <v>222</v>
      </c>
      <c r="L43" s="41">
        <v>1500000</v>
      </c>
      <c r="M43" s="42">
        <v>1275000</v>
      </c>
      <c r="N43" s="44">
        <v>2021</v>
      </c>
      <c r="O43" s="43">
        <v>2027</v>
      </c>
      <c r="P43" s="38" t="s">
        <v>157</v>
      </c>
      <c r="Q43" s="38" t="s">
        <v>157</v>
      </c>
      <c r="R43" s="38" t="s">
        <v>157</v>
      </c>
      <c r="S43" s="38" t="s">
        <v>157</v>
      </c>
      <c r="T43" s="45"/>
      <c r="U43" s="45"/>
      <c r="V43" s="45"/>
      <c r="W43" s="45"/>
      <c r="X43" s="45"/>
      <c r="Y43" s="47" t="s">
        <v>109</v>
      </c>
      <c r="Z43" s="47" t="s">
        <v>109</v>
      </c>
    </row>
    <row r="44" spans="1:26" ht="90">
      <c r="A44" s="63">
        <v>40</v>
      </c>
      <c r="B44" s="39" t="s">
        <v>135</v>
      </c>
      <c r="C44" s="38" t="s">
        <v>102</v>
      </c>
      <c r="D44" s="38">
        <v>75020220</v>
      </c>
      <c r="E44" s="38">
        <v>102319251</v>
      </c>
      <c r="F44" s="38">
        <v>600114465</v>
      </c>
      <c r="G44" s="54" t="s">
        <v>223</v>
      </c>
      <c r="H44" s="38" t="s">
        <v>99</v>
      </c>
      <c r="I44" s="38" t="s">
        <v>93</v>
      </c>
      <c r="J44" s="38" t="s">
        <v>93</v>
      </c>
      <c r="K44" s="48" t="s">
        <v>224</v>
      </c>
      <c r="L44" s="41">
        <v>400000</v>
      </c>
      <c r="M44" s="42">
        <v>340000</v>
      </c>
      <c r="N44" s="44">
        <v>2021</v>
      </c>
      <c r="O44" s="43">
        <v>2027</v>
      </c>
      <c r="P44" s="38" t="s">
        <v>157</v>
      </c>
      <c r="Q44" s="38" t="s">
        <v>157</v>
      </c>
      <c r="R44" s="38" t="s">
        <v>157</v>
      </c>
      <c r="S44" s="38" t="s">
        <v>157</v>
      </c>
      <c r="T44" s="45"/>
      <c r="U44" s="45"/>
      <c r="V44" s="45"/>
      <c r="W44" s="45"/>
      <c r="X44" s="45"/>
      <c r="Y44" s="47" t="s">
        <v>109</v>
      </c>
      <c r="Z44" s="47" t="s">
        <v>109</v>
      </c>
    </row>
    <row r="45" spans="1:26" ht="150">
      <c r="A45" s="63">
        <v>41</v>
      </c>
      <c r="B45" s="39" t="s">
        <v>135</v>
      </c>
      <c r="C45" s="38" t="s">
        <v>102</v>
      </c>
      <c r="D45" s="38">
        <v>75020220</v>
      </c>
      <c r="E45" s="38">
        <v>102319251</v>
      </c>
      <c r="F45" s="38">
        <v>600114465</v>
      </c>
      <c r="G45" s="54" t="s">
        <v>225</v>
      </c>
      <c r="H45" s="38" t="s">
        <v>99</v>
      </c>
      <c r="I45" s="38" t="s">
        <v>93</v>
      </c>
      <c r="J45" s="38" t="s">
        <v>93</v>
      </c>
      <c r="K45" s="40" t="s">
        <v>139</v>
      </c>
      <c r="L45" s="41">
        <v>300000</v>
      </c>
      <c r="M45" s="42">
        <v>255000</v>
      </c>
      <c r="N45" s="44">
        <v>2021</v>
      </c>
      <c r="O45" s="43">
        <v>2027</v>
      </c>
      <c r="P45" s="38" t="s">
        <v>157</v>
      </c>
      <c r="Q45" s="38" t="s">
        <v>157</v>
      </c>
      <c r="R45" s="38" t="s">
        <v>157</v>
      </c>
      <c r="S45" s="38" t="s">
        <v>157</v>
      </c>
      <c r="T45" s="45"/>
      <c r="U45" s="45"/>
      <c r="V45" s="45"/>
      <c r="W45" s="45"/>
      <c r="X45" s="45"/>
      <c r="Y45" s="47" t="s">
        <v>109</v>
      </c>
      <c r="Z45" s="47" t="s">
        <v>109</v>
      </c>
    </row>
    <row r="46" spans="1:26" s="28" customFormat="1" ht="120">
      <c r="A46" s="63">
        <v>42</v>
      </c>
      <c r="B46" s="39" t="s">
        <v>135</v>
      </c>
      <c r="C46" s="38" t="s">
        <v>102</v>
      </c>
      <c r="D46" s="38">
        <v>75020220</v>
      </c>
      <c r="E46" s="38">
        <v>102319251</v>
      </c>
      <c r="F46" s="38">
        <v>600114465</v>
      </c>
      <c r="G46" s="54" t="s">
        <v>226</v>
      </c>
      <c r="H46" s="38" t="s">
        <v>99</v>
      </c>
      <c r="I46" s="38" t="s">
        <v>93</v>
      </c>
      <c r="J46" s="38" t="s">
        <v>93</v>
      </c>
      <c r="K46" s="48" t="s">
        <v>227</v>
      </c>
      <c r="L46" s="41">
        <v>2000000</v>
      </c>
      <c r="M46" s="42">
        <v>1700000</v>
      </c>
      <c r="N46" s="44">
        <v>2021</v>
      </c>
      <c r="O46" s="43">
        <v>2027</v>
      </c>
      <c r="P46" s="38" t="s">
        <v>157</v>
      </c>
      <c r="Q46" s="38" t="s">
        <v>157</v>
      </c>
      <c r="R46" s="38" t="s">
        <v>157</v>
      </c>
      <c r="S46" s="38" t="s">
        <v>157</v>
      </c>
      <c r="T46" s="45"/>
      <c r="U46" s="45"/>
      <c r="V46" s="45"/>
      <c r="W46" s="45"/>
      <c r="X46" s="45"/>
      <c r="Y46" s="47" t="s">
        <v>109</v>
      </c>
      <c r="Z46" s="47" t="s">
        <v>109</v>
      </c>
    </row>
    <row r="47" spans="1:26" ht="90">
      <c r="A47" s="63">
        <v>43</v>
      </c>
      <c r="B47" s="39" t="s">
        <v>135</v>
      </c>
      <c r="C47" s="38" t="s">
        <v>102</v>
      </c>
      <c r="D47" s="38">
        <v>75020220</v>
      </c>
      <c r="E47" s="38">
        <v>102319251</v>
      </c>
      <c r="F47" s="38">
        <v>600114465</v>
      </c>
      <c r="G47" s="54" t="s">
        <v>228</v>
      </c>
      <c r="H47" s="38" t="s">
        <v>99</v>
      </c>
      <c r="I47" s="38" t="s">
        <v>93</v>
      </c>
      <c r="J47" s="38" t="s">
        <v>93</v>
      </c>
      <c r="K47" s="48" t="s">
        <v>229</v>
      </c>
      <c r="L47" s="41">
        <v>1500000</v>
      </c>
      <c r="M47" s="42">
        <v>1275000</v>
      </c>
      <c r="N47" s="44">
        <v>2021</v>
      </c>
      <c r="O47" s="43">
        <v>2027</v>
      </c>
      <c r="P47" s="45"/>
      <c r="Q47" s="45" t="s">
        <v>157</v>
      </c>
      <c r="R47" s="45"/>
      <c r="S47" s="45"/>
      <c r="T47" s="45"/>
      <c r="U47" s="45"/>
      <c r="V47" s="45"/>
      <c r="W47" s="45"/>
      <c r="X47" s="45"/>
      <c r="Y47" s="47" t="s">
        <v>109</v>
      </c>
      <c r="Z47" s="47" t="s">
        <v>109</v>
      </c>
    </row>
    <row r="48" spans="1:26" ht="120">
      <c r="A48" s="63">
        <v>44</v>
      </c>
      <c r="B48" s="39" t="s">
        <v>135</v>
      </c>
      <c r="C48" s="38" t="s">
        <v>102</v>
      </c>
      <c r="D48" s="38">
        <v>75020220</v>
      </c>
      <c r="E48" s="38">
        <v>102319251</v>
      </c>
      <c r="F48" s="38">
        <v>600114465</v>
      </c>
      <c r="G48" s="54" t="s">
        <v>230</v>
      </c>
      <c r="H48" s="38" t="s">
        <v>99</v>
      </c>
      <c r="I48" s="38" t="s">
        <v>93</v>
      </c>
      <c r="J48" s="38" t="s">
        <v>93</v>
      </c>
      <c r="K48" s="40" t="s">
        <v>140</v>
      </c>
      <c r="L48" s="41">
        <v>3000000</v>
      </c>
      <c r="M48" s="42">
        <v>2550000</v>
      </c>
      <c r="N48" s="44">
        <v>2021</v>
      </c>
      <c r="O48" s="43">
        <v>2027</v>
      </c>
      <c r="P48" s="38" t="s">
        <v>157</v>
      </c>
      <c r="Q48" s="38" t="s">
        <v>157</v>
      </c>
      <c r="R48" s="38" t="s">
        <v>157</v>
      </c>
      <c r="S48" s="38" t="s">
        <v>157</v>
      </c>
      <c r="T48" s="45"/>
      <c r="U48" s="45"/>
      <c r="V48" s="45"/>
      <c r="W48" s="45"/>
      <c r="X48" s="45"/>
      <c r="Y48" s="47" t="s">
        <v>109</v>
      </c>
      <c r="Z48" s="47" t="s">
        <v>109</v>
      </c>
    </row>
    <row r="49" spans="1:26" ht="210">
      <c r="A49" s="63">
        <v>45</v>
      </c>
      <c r="B49" s="39" t="s">
        <v>135</v>
      </c>
      <c r="C49" s="38" t="s">
        <v>102</v>
      </c>
      <c r="D49" s="38">
        <v>75020220</v>
      </c>
      <c r="E49" s="38">
        <v>102319251</v>
      </c>
      <c r="F49" s="38">
        <v>600114465</v>
      </c>
      <c r="G49" s="54" t="s">
        <v>231</v>
      </c>
      <c r="H49" s="38" t="s">
        <v>99</v>
      </c>
      <c r="I49" s="38" t="s">
        <v>93</v>
      </c>
      <c r="J49" s="38" t="s">
        <v>93</v>
      </c>
      <c r="K49" s="40" t="s">
        <v>141</v>
      </c>
      <c r="L49" s="41">
        <v>3000000</v>
      </c>
      <c r="M49" s="42">
        <v>2550000</v>
      </c>
      <c r="N49" s="44">
        <v>2021</v>
      </c>
      <c r="O49" s="43">
        <v>2027</v>
      </c>
      <c r="P49" s="38" t="s">
        <v>157</v>
      </c>
      <c r="Q49" s="38" t="s">
        <v>157</v>
      </c>
      <c r="R49" s="38" t="s">
        <v>157</v>
      </c>
      <c r="S49" s="38" t="s">
        <v>157</v>
      </c>
      <c r="T49" s="45"/>
      <c r="U49" s="45"/>
      <c r="V49" s="45"/>
      <c r="W49" s="45"/>
      <c r="X49" s="45"/>
      <c r="Y49" s="47" t="s">
        <v>109</v>
      </c>
      <c r="Z49" s="47" t="s">
        <v>109</v>
      </c>
    </row>
    <row r="50" spans="1:26" ht="90">
      <c r="A50" s="63">
        <v>46</v>
      </c>
      <c r="B50" s="39" t="s">
        <v>135</v>
      </c>
      <c r="C50" s="38" t="s">
        <v>102</v>
      </c>
      <c r="D50" s="38">
        <v>75020220</v>
      </c>
      <c r="E50" s="38">
        <v>102319251</v>
      </c>
      <c r="F50" s="38">
        <v>600114465</v>
      </c>
      <c r="G50" s="54" t="s">
        <v>232</v>
      </c>
      <c r="H50" s="38" t="s">
        <v>99</v>
      </c>
      <c r="I50" s="38" t="s">
        <v>93</v>
      </c>
      <c r="J50" s="38" t="s">
        <v>93</v>
      </c>
      <c r="K50" s="48" t="s">
        <v>233</v>
      </c>
      <c r="L50" s="41">
        <v>1000000</v>
      </c>
      <c r="M50" s="42">
        <v>850000</v>
      </c>
      <c r="N50" s="44">
        <v>2021</v>
      </c>
      <c r="O50" s="43">
        <v>2027</v>
      </c>
      <c r="P50" s="38" t="s">
        <v>157</v>
      </c>
      <c r="Q50" s="38" t="s">
        <v>157</v>
      </c>
      <c r="R50" s="38" t="s">
        <v>157</v>
      </c>
      <c r="S50" s="38" t="s">
        <v>157</v>
      </c>
      <c r="T50" s="45"/>
      <c r="U50" s="45"/>
      <c r="V50" s="45"/>
      <c r="W50" s="45"/>
      <c r="X50" s="45"/>
      <c r="Y50" s="47" t="s">
        <v>109</v>
      </c>
      <c r="Z50" s="47" t="s">
        <v>109</v>
      </c>
    </row>
    <row r="51" spans="1:26" ht="90">
      <c r="A51" s="63">
        <v>47</v>
      </c>
      <c r="B51" s="39" t="s">
        <v>135</v>
      </c>
      <c r="C51" s="38" t="s">
        <v>102</v>
      </c>
      <c r="D51" s="38">
        <v>75020220</v>
      </c>
      <c r="E51" s="38">
        <v>102319251</v>
      </c>
      <c r="F51" s="38">
        <v>600114465</v>
      </c>
      <c r="G51" s="54" t="s">
        <v>234</v>
      </c>
      <c r="H51" s="38" t="s">
        <v>99</v>
      </c>
      <c r="I51" s="38" t="s">
        <v>93</v>
      </c>
      <c r="J51" s="38" t="s">
        <v>93</v>
      </c>
      <c r="K51" s="48" t="s">
        <v>235</v>
      </c>
      <c r="L51" s="41">
        <v>3000000</v>
      </c>
      <c r="M51" s="42">
        <v>2550000</v>
      </c>
      <c r="N51" s="44">
        <v>2021</v>
      </c>
      <c r="O51" s="43">
        <v>2027</v>
      </c>
      <c r="P51" s="38" t="s">
        <v>157</v>
      </c>
      <c r="Q51" s="38" t="s">
        <v>157</v>
      </c>
      <c r="R51" s="38" t="s">
        <v>157</v>
      </c>
      <c r="S51" s="38" t="s">
        <v>157</v>
      </c>
      <c r="T51" s="45"/>
      <c r="U51" s="45"/>
      <c r="V51" s="123"/>
      <c r="W51" s="45"/>
      <c r="X51" s="45"/>
      <c r="Y51" s="47" t="s">
        <v>109</v>
      </c>
      <c r="Z51" s="47" t="s">
        <v>109</v>
      </c>
    </row>
    <row r="52" spans="1:26" ht="90">
      <c r="A52" s="63">
        <v>48</v>
      </c>
      <c r="B52" s="39" t="s">
        <v>135</v>
      </c>
      <c r="C52" s="38" t="s">
        <v>102</v>
      </c>
      <c r="D52" s="38">
        <v>75020220</v>
      </c>
      <c r="E52" s="38">
        <v>102319251</v>
      </c>
      <c r="F52" s="38">
        <v>600114465</v>
      </c>
      <c r="G52" s="54" t="s">
        <v>203</v>
      </c>
      <c r="H52" s="38" t="s">
        <v>99</v>
      </c>
      <c r="I52" s="38" t="s">
        <v>93</v>
      </c>
      <c r="J52" s="38" t="s">
        <v>93</v>
      </c>
      <c r="K52" s="48" t="s">
        <v>236</v>
      </c>
      <c r="L52" s="41">
        <v>6000000</v>
      </c>
      <c r="M52" s="42">
        <v>5100000</v>
      </c>
      <c r="N52" s="44">
        <v>2021</v>
      </c>
      <c r="O52" s="43">
        <v>2023</v>
      </c>
      <c r="P52" s="45"/>
      <c r="Q52" s="45"/>
      <c r="R52" s="45"/>
      <c r="S52" s="45"/>
      <c r="T52" s="45"/>
      <c r="U52" s="45"/>
      <c r="V52" s="45" t="s">
        <v>157</v>
      </c>
      <c r="W52" s="45"/>
      <c r="X52" s="45"/>
      <c r="Y52" s="48" t="s">
        <v>216</v>
      </c>
      <c r="Z52" s="47" t="s">
        <v>109</v>
      </c>
    </row>
    <row r="53" spans="1:26" ht="90">
      <c r="A53" s="63">
        <v>49</v>
      </c>
      <c r="B53" s="39" t="s">
        <v>135</v>
      </c>
      <c r="C53" s="38" t="s">
        <v>102</v>
      </c>
      <c r="D53" s="38">
        <v>75020220</v>
      </c>
      <c r="E53" s="38">
        <v>102319251</v>
      </c>
      <c r="F53" s="38">
        <v>600114465</v>
      </c>
      <c r="G53" s="55" t="s">
        <v>237</v>
      </c>
      <c r="H53" s="38" t="s">
        <v>99</v>
      </c>
      <c r="I53" s="38" t="s">
        <v>93</v>
      </c>
      <c r="J53" s="38" t="s">
        <v>93</v>
      </c>
      <c r="K53" s="48" t="s">
        <v>238</v>
      </c>
      <c r="L53" s="41">
        <v>2500000</v>
      </c>
      <c r="M53" s="42">
        <v>2125000</v>
      </c>
      <c r="N53" s="44">
        <v>2021</v>
      </c>
      <c r="O53" s="43">
        <v>2027</v>
      </c>
      <c r="P53" s="45"/>
      <c r="Q53" s="38" t="s">
        <v>157</v>
      </c>
      <c r="R53" s="38" t="s">
        <v>157</v>
      </c>
      <c r="S53" s="45"/>
      <c r="T53" s="45"/>
      <c r="U53" s="45"/>
      <c r="V53" s="123" t="s">
        <v>157</v>
      </c>
      <c r="W53" s="45"/>
      <c r="X53" s="45"/>
      <c r="Y53" s="47" t="s">
        <v>109</v>
      </c>
      <c r="Z53" s="47" t="s">
        <v>109</v>
      </c>
    </row>
    <row r="54" spans="1:26" ht="90">
      <c r="A54" s="63">
        <v>50</v>
      </c>
      <c r="B54" s="39" t="s">
        <v>135</v>
      </c>
      <c r="C54" s="38" t="s">
        <v>102</v>
      </c>
      <c r="D54" s="38">
        <v>75020220</v>
      </c>
      <c r="E54" s="38">
        <v>102319251</v>
      </c>
      <c r="F54" s="38">
        <v>600114465</v>
      </c>
      <c r="G54" s="54" t="s">
        <v>239</v>
      </c>
      <c r="H54" s="38" t="s">
        <v>99</v>
      </c>
      <c r="I54" s="38" t="s">
        <v>93</v>
      </c>
      <c r="J54" s="38" t="s">
        <v>93</v>
      </c>
      <c r="K54" s="48" t="s">
        <v>240</v>
      </c>
      <c r="L54" s="41">
        <v>3500000</v>
      </c>
      <c r="M54" s="42">
        <v>2975000</v>
      </c>
      <c r="N54" s="44">
        <v>2021</v>
      </c>
      <c r="O54" s="43">
        <v>2027</v>
      </c>
      <c r="P54" s="45"/>
      <c r="Q54" s="38" t="s">
        <v>157</v>
      </c>
      <c r="R54" s="38" t="s">
        <v>157</v>
      </c>
      <c r="S54" s="45"/>
      <c r="T54" s="45"/>
      <c r="U54" s="45"/>
      <c r="V54" s="123" t="s">
        <v>157</v>
      </c>
      <c r="W54" s="45"/>
      <c r="X54" s="45"/>
      <c r="Y54" s="47" t="s">
        <v>109</v>
      </c>
      <c r="Z54" s="47" t="s">
        <v>109</v>
      </c>
    </row>
    <row r="55" spans="1:26" ht="90">
      <c r="A55" s="63">
        <v>51</v>
      </c>
      <c r="B55" s="39" t="s">
        <v>135</v>
      </c>
      <c r="C55" s="38" t="s">
        <v>102</v>
      </c>
      <c r="D55" s="38">
        <v>75020220</v>
      </c>
      <c r="E55" s="38">
        <v>102319251</v>
      </c>
      <c r="F55" s="38">
        <v>600114465</v>
      </c>
      <c r="G55" s="54" t="s">
        <v>242</v>
      </c>
      <c r="H55" s="38" t="s">
        <v>99</v>
      </c>
      <c r="I55" s="38" t="s">
        <v>93</v>
      </c>
      <c r="J55" s="38" t="s">
        <v>93</v>
      </c>
      <c r="K55" s="47" t="s">
        <v>241</v>
      </c>
      <c r="L55" s="41">
        <v>1000000</v>
      </c>
      <c r="M55" s="42">
        <v>850000</v>
      </c>
      <c r="N55" s="44">
        <v>2021</v>
      </c>
      <c r="O55" s="43">
        <v>2027</v>
      </c>
      <c r="P55" s="45"/>
      <c r="Q55" s="38" t="s">
        <v>157</v>
      </c>
      <c r="R55" s="38" t="s">
        <v>157</v>
      </c>
      <c r="S55" s="38" t="s">
        <v>157</v>
      </c>
      <c r="T55" s="45"/>
      <c r="U55" s="45"/>
      <c r="V55" s="45"/>
      <c r="W55" s="45"/>
      <c r="X55" s="45"/>
      <c r="Y55" s="47" t="s">
        <v>109</v>
      </c>
      <c r="Z55" s="47" t="s">
        <v>109</v>
      </c>
    </row>
    <row r="56" spans="1:26" ht="90">
      <c r="A56" s="63">
        <v>52</v>
      </c>
      <c r="B56" s="39" t="s">
        <v>135</v>
      </c>
      <c r="C56" s="38" t="s">
        <v>102</v>
      </c>
      <c r="D56" s="38">
        <v>75020220</v>
      </c>
      <c r="E56" s="38">
        <v>102319251</v>
      </c>
      <c r="F56" s="38">
        <v>600114465</v>
      </c>
      <c r="G56" s="54" t="s">
        <v>243</v>
      </c>
      <c r="H56" s="38" t="s">
        <v>99</v>
      </c>
      <c r="I56" s="38" t="s">
        <v>93</v>
      </c>
      <c r="J56" s="38" t="s">
        <v>93</v>
      </c>
      <c r="K56" s="48" t="s">
        <v>244</v>
      </c>
      <c r="L56" s="41">
        <v>2500000</v>
      </c>
      <c r="M56" s="42">
        <v>2125000</v>
      </c>
      <c r="N56" s="44">
        <v>2021</v>
      </c>
      <c r="O56" s="43">
        <v>2027</v>
      </c>
      <c r="P56" s="38" t="s">
        <v>157</v>
      </c>
      <c r="Q56" s="38" t="s">
        <v>157</v>
      </c>
      <c r="R56" s="38" t="s">
        <v>157</v>
      </c>
      <c r="S56" s="38" t="s">
        <v>157</v>
      </c>
      <c r="T56" s="45"/>
      <c r="U56" s="45"/>
      <c r="V56" s="45"/>
      <c r="W56" s="45"/>
      <c r="X56" s="45"/>
      <c r="Y56" s="47" t="s">
        <v>109</v>
      </c>
      <c r="Z56" s="47" t="s">
        <v>109</v>
      </c>
    </row>
    <row r="57" spans="1:26" ht="90">
      <c r="A57" s="63">
        <v>53</v>
      </c>
      <c r="B57" s="39" t="s">
        <v>135</v>
      </c>
      <c r="C57" s="38" t="s">
        <v>102</v>
      </c>
      <c r="D57" s="38">
        <v>75020220</v>
      </c>
      <c r="E57" s="38">
        <v>102319251</v>
      </c>
      <c r="F57" s="38">
        <v>600114465</v>
      </c>
      <c r="G57" s="54" t="s">
        <v>245</v>
      </c>
      <c r="H57" s="38" t="s">
        <v>99</v>
      </c>
      <c r="I57" s="38" t="s">
        <v>93</v>
      </c>
      <c r="J57" s="38" t="s">
        <v>93</v>
      </c>
      <c r="K57" s="48" t="s">
        <v>246</v>
      </c>
      <c r="L57" s="41">
        <v>2500000</v>
      </c>
      <c r="M57" s="42">
        <v>2125000</v>
      </c>
      <c r="N57" s="44">
        <v>2021</v>
      </c>
      <c r="O57" s="43">
        <v>2023</v>
      </c>
      <c r="P57" s="45"/>
      <c r="Q57" s="38" t="s">
        <v>157</v>
      </c>
      <c r="R57" s="38" t="s">
        <v>157</v>
      </c>
      <c r="S57" s="38" t="s">
        <v>157</v>
      </c>
      <c r="T57" s="45"/>
      <c r="U57" s="45"/>
      <c r="V57" s="45"/>
      <c r="W57" s="45"/>
      <c r="X57" s="45"/>
      <c r="Y57" s="47" t="s">
        <v>109</v>
      </c>
      <c r="Z57" s="47" t="s">
        <v>109</v>
      </c>
    </row>
    <row r="58" spans="1:26" ht="90">
      <c r="A58" s="63">
        <v>54</v>
      </c>
      <c r="B58" s="39" t="s">
        <v>135</v>
      </c>
      <c r="C58" s="38" t="s">
        <v>102</v>
      </c>
      <c r="D58" s="38">
        <v>75020220</v>
      </c>
      <c r="E58" s="38">
        <v>102319251</v>
      </c>
      <c r="F58" s="38">
        <v>600114465</v>
      </c>
      <c r="G58" s="54" t="s">
        <v>247</v>
      </c>
      <c r="H58" s="38" t="s">
        <v>99</v>
      </c>
      <c r="I58" s="38" t="s">
        <v>93</v>
      </c>
      <c r="J58" s="38" t="s">
        <v>93</v>
      </c>
      <c r="K58" s="48" t="s">
        <v>248</v>
      </c>
      <c r="L58" s="210">
        <v>3600000</v>
      </c>
      <c r="M58" s="42">
        <v>3060000</v>
      </c>
      <c r="N58" s="44">
        <v>2021</v>
      </c>
      <c r="O58" s="43">
        <v>2027</v>
      </c>
      <c r="P58" s="45"/>
      <c r="Q58" s="45"/>
      <c r="R58" s="45"/>
      <c r="S58" s="45"/>
      <c r="T58" s="45"/>
      <c r="U58" s="45" t="s">
        <v>157</v>
      </c>
      <c r="V58" s="45"/>
      <c r="W58" s="45"/>
      <c r="X58" s="45"/>
      <c r="Y58" s="47" t="s">
        <v>109</v>
      </c>
      <c r="Z58" s="47" t="s">
        <v>109</v>
      </c>
    </row>
    <row r="59" spans="1:26" ht="90">
      <c r="A59" s="63">
        <v>55</v>
      </c>
      <c r="B59" s="39" t="s">
        <v>135</v>
      </c>
      <c r="C59" s="38" t="s">
        <v>102</v>
      </c>
      <c r="D59" s="38">
        <v>75020220</v>
      </c>
      <c r="E59" s="38">
        <v>102319251</v>
      </c>
      <c r="F59" s="38">
        <v>600114465</v>
      </c>
      <c r="G59" s="54" t="s">
        <v>249</v>
      </c>
      <c r="H59" s="38" t="s">
        <v>99</v>
      </c>
      <c r="I59" s="38" t="s">
        <v>93</v>
      </c>
      <c r="J59" s="38" t="s">
        <v>93</v>
      </c>
      <c r="K59" s="48" t="s">
        <v>250</v>
      </c>
      <c r="L59" s="41">
        <v>4000000</v>
      </c>
      <c r="M59" s="42">
        <v>3400000</v>
      </c>
      <c r="N59" s="44">
        <v>2021</v>
      </c>
      <c r="O59" s="43">
        <v>2027</v>
      </c>
      <c r="P59" s="38" t="s">
        <v>157</v>
      </c>
      <c r="Q59" s="38" t="s">
        <v>157</v>
      </c>
      <c r="R59" s="38" t="s">
        <v>157</v>
      </c>
      <c r="S59" s="38" t="s">
        <v>157</v>
      </c>
      <c r="T59" s="45"/>
      <c r="U59" s="45"/>
      <c r="V59" s="45"/>
      <c r="W59" s="45"/>
      <c r="X59" s="45" t="s">
        <v>157</v>
      </c>
      <c r="Y59" s="47" t="s">
        <v>109</v>
      </c>
      <c r="Z59" s="47" t="s">
        <v>109</v>
      </c>
    </row>
    <row r="60" spans="1:26" ht="90">
      <c r="A60" s="63">
        <v>56</v>
      </c>
      <c r="B60" s="39" t="s">
        <v>135</v>
      </c>
      <c r="C60" s="38" t="s">
        <v>102</v>
      </c>
      <c r="D60" s="38">
        <v>75020220</v>
      </c>
      <c r="E60" s="38">
        <v>102319251</v>
      </c>
      <c r="F60" s="38">
        <v>600114465</v>
      </c>
      <c r="G60" s="54" t="s">
        <v>251</v>
      </c>
      <c r="H60" s="38" t="s">
        <v>99</v>
      </c>
      <c r="I60" s="38" t="s">
        <v>93</v>
      </c>
      <c r="J60" s="38" t="s">
        <v>93</v>
      </c>
      <c r="K60" s="48" t="s">
        <v>252</v>
      </c>
      <c r="L60" s="41">
        <v>200000</v>
      </c>
      <c r="M60" s="42">
        <v>170000</v>
      </c>
      <c r="N60" s="44">
        <v>2021</v>
      </c>
      <c r="O60" s="43">
        <v>2027</v>
      </c>
      <c r="P60" s="38" t="s">
        <v>157</v>
      </c>
      <c r="Q60" s="38" t="s">
        <v>157</v>
      </c>
      <c r="R60" s="38" t="s">
        <v>157</v>
      </c>
      <c r="S60" s="38" t="s">
        <v>157</v>
      </c>
      <c r="T60" s="45"/>
      <c r="U60" s="45"/>
      <c r="V60" s="45"/>
      <c r="W60" s="45"/>
      <c r="X60" s="45"/>
      <c r="Y60" s="47" t="s">
        <v>109</v>
      </c>
      <c r="Z60" s="47" t="s">
        <v>109</v>
      </c>
    </row>
    <row r="61" spans="1:26" ht="90">
      <c r="A61" s="63">
        <v>57</v>
      </c>
      <c r="B61" s="39" t="s">
        <v>135</v>
      </c>
      <c r="C61" s="38" t="s">
        <v>102</v>
      </c>
      <c r="D61" s="38">
        <v>75020220</v>
      </c>
      <c r="E61" s="38">
        <v>102319251</v>
      </c>
      <c r="F61" s="38">
        <v>600114465</v>
      </c>
      <c r="G61" s="54" t="s">
        <v>253</v>
      </c>
      <c r="H61" s="38" t="s">
        <v>99</v>
      </c>
      <c r="I61" s="38" t="s">
        <v>93</v>
      </c>
      <c r="J61" s="38" t="s">
        <v>93</v>
      </c>
      <c r="K61" s="56" t="s">
        <v>254</v>
      </c>
      <c r="L61" s="41">
        <v>600000</v>
      </c>
      <c r="M61" s="42">
        <v>510000</v>
      </c>
      <c r="N61" s="44">
        <v>2021</v>
      </c>
      <c r="O61" s="43">
        <v>2027</v>
      </c>
      <c r="P61" s="45"/>
      <c r="Q61" s="45"/>
      <c r="R61" s="38" t="s">
        <v>157</v>
      </c>
      <c r="S61" s="38" t="s">
        <v>157</v>
      </c>
      <c r="T61" s="45"/>
      <c r="U61" s="45"/>
      <c r="V61" s="45"/>
      <c r="W61" s="45"/>
      <c r="X61" s="45"/>
      <c r="Y61" s="47" t="s">
        <v>109</v>
      </c>
      <c r="Z61" s="47" t="s">
        <v>109</v>
      </c>
    </row>
    <row r="62" spans="1:26" ht="90">
      <c r="A62" s="63">
        <v>58</v>
      </c>
      <c r="B62" s="39" t="s">
        <v>135</v>
      </c>
      <c r="C62" s="38" t="s">
        <v>102</v>
      </c>
      <c r="D62" s="38">
        <v>75020220</v>
      </c>
      <c r="E62" s="38">
        <v>102319251</v>
      </c>
      <c r="F62" s="38">
        <v>600114465</v>
      </c>
      <c r="G62" s="54" t="s">
        <v>255</v>
      </c>
      <c r="H62" s="38" t="s">
        <v>99</v>
      </c>
      <c r="I62" s="38" t="s">
        <v>93</v>
      </c>
      <c r="J62" s="38" t="s">
        <v>93</v>
      </c>
      <c r="K62" s="47" t="s">
        <v>256</v>
      </c>
      <c r="L62" s="41">
        <v>800000</v>
      </c>
      <c r="M62" s="42">
        <v>680000</v>
      </c>
      <c r="N62" s="44">
        <v>2021</v>
      </c>
      <c r="O62" s="43">
        <v>2027</v>
      </c>
      <c r="P62" s="45"/>
      <c r="Q62" s="38" t="s">
        <v>157</v>
      </c>
      <c r="R62" s="38" t="s">
        <v>157</v>
      </c>
      <c r="S62" s="38" t="s">
        <v>157</v>
      </c>
      <c r="T62" s="45"/>
      <c r="U62" s="45"/>
      <c r="V62" s="45"/>
      <c r="W62" s="45"/>
      <c r="X62" s="45"/>
      <c r="Y62" s="47" t="s">
        <v>109</v>
      </c>
      <c r="Z62" s="47" t="s">
        <v>109</v>
      </c>
    </row>
    <row r="63" spans="1:26" ht="90">
      <c r="A63" s="63">
        <v>59</v>
      </c>
      <c r="B63" s="39" t="s">
        <v>135</v>
      </c>
      <c r="C63" s="38" t="s">
        <v>102</v>
      </c>
      <c r="D63" s="38">
        <v>75020220</v>
      </c>
      <c r="E63" s="38">
        <v>102319251</v>
      </c>
      <c r="F63" s="38">
        <v>600114465</v>
      </c>
      <c r="G63" s="55" t="s">
        <v>257</v>
      </c>
      <c r="H63" s="38" t="s">
        <v>99</v>
      </c>
      <c r="I63" s="38" t="s">
        <v>93</v>
      </c>
      <c r="J63" s="38" t="s">
        <v>93</v>
      </c>
      <c r="K63" s="48" t="s">
        <v>258</v>
      </c>
      <c r="L63" s="209">
        <v>3600000</v>
      </c>
      <c r="M63" s="42">
        <v>3060000</v>
      </c>
      <c r="N63" s="43">
        <v>2021</v>
      </c>
      <c r="O63" s="43">
        <v>2027</v>
      </c>
      <c r="P63" s="45"/>
      <c r="Q63" s="45"/>
      <c r="R63" s="45"/>
      <c r="S63" s="45"/>
      <c r="T63" s="45"/>
      <c r="U63" s="45" t="s">
        <v>157</v>
      </c>
      <c r="V63" s="45"/>
      <c r="W63" s="45"/>
      <c r="X63" s="45"/>
      <c r="Y63" s="47" t="s">
        <v>109</v>
      </c>
      <c r="Z63" s="47" t="s">
        <v>109</v>
      </c>
    </row>
    <row r="64" spans="1:26" ht="90">
      <c r="A64" s="63">
        <v>60</v>
      </c>
      <c r="B64" s="39" t="s">
        <v>135</v>
      </c>
      <c r="C64" s="38" t="s">
        <v>102</v>
      </c>
      <c r="D64" s="38">
        <v>75020220</v>
      </c>
      <c r="E64" s="38">
        <v>102319251</v>
      </c>
      <c r="F64" s="38">
        <v>600114465</v>
      </c>
      <c r="G64" s="54" t="s">
        <v>259</v>
      </c>
      <c r="H64" s="38" t="s">
        <v>99</v>
      </c>
      <c r="I64" s="38" t="s">
        <v>93</v>
      </c>
      <c r="J64" s="38" t="s">
        <v>93</v>
      </c>
      <c r="K64" s="48" t="s">
        <v>260</v>
      </c>
      <c r="L64" s="41">
        <v>5000000</v>
      </c>
      <c r="M64" s="42">
        <v>4250000</v>
      </c>
      <c r="N64" s="43">
        <v>2021</v>
      </c>
      <c r="O64" s="43">
        <v>2027</v>
      </c>
      <c r="P64" s="123" t="s">
        <v>157</v>
      </c>
      <c r="Q64" s="38" t="s">
        <v>157</v>
      </c>
      <c r="R64" s="38" t="s">
        <v>157</v>
      </c>
      <c r="S64" s="38" t="s">
        <v>157</v>
      </c>
      <c r="T64" s="45"/>
      <c r="U64" s="45"/>
      <c r="V64" s="45"/>
      <c r="W64" s="45"/>
      <c r="X64" s="45"/>
      <c r="Y64" s="48" t="s">
        <v>216</v>
      </c>
      <c r="Z64" s="47" t="s">
        <v>109</v>
      </c>
    </row>
    <row r="65" spans="1:26" ht="90">
      <c r="A65" s="63">
        <v>62</v>
      </c>
      <c r="B65" s="39" t="s">
        <v>135</v>
      </c>
      <c r="C65" s="38" t="s">
        <v>102</v>
      </c>
      <c r="D65" s="38">
        <v>75020220</v>
      </c>
      <c r="E65" s="38">
        <v>102319251</v>
      </c>
      <c r="F65" s="38">
        <v>600114465</v>
      </c>
      <c r="G65" s="54" t="s">
        <v>261</v>
      </c>
      <c r="H65" s="38" t="s">
        <v>99</v>
      </c>
      <c r="I65" s="38" t="s">
        <v>93</v>
      </c>
      <c r="J65" s="38" t="s">
        <v>93</v>
      </c>
      <c r="K65" s="48" t="s">
        <v>262</v>
      </c>
      <c r="L65" s="41">
        <v>5600000</v>
      </c>
      <c r="M65" s="42">
        <v>4760000</v>
      </c>
      <c r="N65" s="43">
        <v>2021</v>
      </c>
      <c r="O65" s="43">
        <v>2027</v>
      </c>
      <c r="P65" s="38" t="s">
        <v>157</v>
      </c>
      <c r="Q65" s="45"/>
      <c r="R65" s="38" t="s">
        <v>157</v>
      </c>
      <c r="S65" s="38" t="s">
        <v>157</v>
      </c>
      <c r="T65" s="45"/>
      <c r="U65" s="45"/>
      <c r="V65" s="45"/>
      <c r="W65" s="45"/>
      <c r="X65" s="45"/>
      <c r="Y65" s="48" t="s">
        <v>109</v>
      </c>
      <c r="Z65" s="47" t="s">
        <v>109</v>
      </c>
    </row>
    <row r="66" spans="1:26" ht="90">
      <c r="A66" s="63">
        <v>63</v>
      </c>
      <c r="B66" s="39" t="s">
        <v>135</v>
      </c>
      <c r="C66" s="38" t="s">
        <v>102</v>
      </c>
      <c r="D66" s="38">
        <v>75020220</v>
      </c>
      <c r="E66" s="38">
        <v>102319251</v>
      </c>
      <c r="F66" s="38">
        <v>600114465</v>
      </c>
      <c r="G66" s="54" t="s">
        <v>263</v>
      </c>
      <c r="H66" s="38" t="s">
        <v>99</v>
      </c>
      <c r="I66" s="38" t="s">
        <v>93</v>
      </c>
      <c r="J66" s="38" t="s">
        <v>93</v>
      </c>
      <c r="K66" s="48" t="s">
        <v>264</v>
      </c>
      <c r="L66" s="41">
        <v>5000000</v>
      </c>
      <c r="M66" s="42">
        <v>4250000</v>
      </c>
      <c r="N66" s="43">
        <v>2021</v>
      </c>
      <c r="O66" s="43">
        <v>2027</v>
      </c>
      <c r="P66" s="45"/>
      <c r="Q66" s="38" t="s">
        <v>157</v>
      </c>
      <c r="R66" s="38" t="s">
        <v>157</v>
      </c>
      <c r="S66" s="38" t="s">
        <v>157</v>
      </c>
      <c r="T66" s="45"/>
      <c r="U66" s="45"/>
      <c r="V66" s="45"/>
      <c r="W66" s="45"/>
      <c r="X66" s="45"/>
      <c r="Y66" s="48" t="s">
        <v>109</v>
      </c>
      <c r="Z66" s="47" t="s">
        <v>109</v>
      </c>
    </row>
    <row r="67" spans="1:26" ht="90">
      <c r="A67" s="63">
        <v>64</v>
      </c>
      <c r="B67" s="39" t="s">
        <v>135</v>
      </c>
      <c r="C67" s="38" t="s">
        <v>102</v>
      </c>
      <c r="D67" s="38">
        <v>75020220</v>
      </c>
      <c r="E67" s="38">
        <v>102319251</v>
      </c>
      <c r="F67" s="38">
        <v>600114465</v>
      </c>
      <c r="G67" s="54" t="s">
        <v>265</v>
      </c>
      <c r="H67" s="38" t="s">
        <v>99</v>
      </c>
      <c r="I67" s="38" t="s">
        <v>93</v>
      </c>
      <c r="J67" s="38" t="s">
        <v>93</v>
      </c>
      <c r="K67" s="48" t="s">
        <v>266</v>
      </c>
      <c r="L67" s="41">
        <v>2500000</v>
      </c>
      <c r="M67" s="42">
        <v>2125000</v>
      </c>
      <c r="N67" s="43">
        <v>2021</v>
      </c>
      <c r="O67" s="43">
        <v>2027</v>
      </c>
      <c r="P67" s="38" t="s">
        <v>157</v>
      </c>
      <c r="Q67" s="38" t="s">
        <v>157</v>
      </c>
      <c r="R67" s="38" t="s">
        <v>157</v>
      </c>
      <c r="S67" s="38" t="s">
        <v>157</v>
      </c>
      <c r="T67" s="45"/>
      <c r="U67" s="45"/>
      <c r="V67" s="45"/>
      <c r="W67" s="45"/>
      <c r="X67" s="45"/>
      <c r="Y67" s="48" t="s">
        <v>109</v>
      </c>
      <c r="Z67" s="47" t="s">
        <v>109</v>
      </c>
    </row>
    <row r="68" spans="1:26" ht="90">
      <c r="A68" s="63">
        <v>65</v>
      </c>
      <c r="B68" s="39" t="s">
        <v>135</v>
      </c>
      <c r="C68" s="38" t="s">
        <v>102</v>
      </c>
      <c r="D68" s="38">
        <v>75020220</v>
      </c>
      <c r="E68" s="38">
        <v>102319251</v>
      </c>
      <c r="F68" s="38">
        <v>600114465</v>
      </c>
      <c r="G68" s="54" t="s">
        <v>267</v>
      </c>
      <c r="H68" s="38" t="s">
        <v>99</v>
      </c>
      <c r="I68" s="38" t="s">
        <v>93</v>
      </c>
      <c r="J68" s="38" t="s">
        <v>93</v>
      </c>
      <c r="K68" s="48" t="s">
        <v>268</v>
      </c>
      <c r="L68" s="41">
        <v>3500000</v>
      </c>
      <c r="M68" s="211">
        <v>2975000</v>
      </c>
      <c r="N68" s="57">
        <v>2021</v>
      </c>
      <c r="O68" s="57">
        <v>2027</v>
      </c>
      <c r="P68" s="58" t="s">
        <v>157</v>
      </c>
      <c r="Q68" s="58" t="s">
        <v>157</v>
      </c>
      <c r="R68" s="58" t="s">
        <v>157</v>
      </c>
      <c r="S68" s="58" t="s">
        <v>157</v>
      </c>
      <c r="T68" s="59"/>
      <c r="U68" s="59"/>
      <c r="V68" s="59"/>
      <c r="W68" s="59"/>
      <c r="X68" s="59"/>
      <c r="Y68" s="54" t="s">
        <v>109</v>
      </c>
      <c r="Z68" s="55" t="s">
        <v>109</v>
      </c>
    </row>
    <row r="69" spans="1:26" ht="136.5" customHeight="1">
      <c r="A69" s="63">
        <v>66</v>
      </c>
      <c r="B69" s="39" t="s">
        <v>142</v>
      </c>
      <c r="C69" s="38" t="s">
        <v>102</v>
      </c>
      <c r="D69" s="38">
        <v>70988684</v>
      </c>
      <c r="E69" s="38">
        <v>102319324</v>
      </c>
      <c r="F69" s="38">
        <v>600114279</v>
      </c>
      <c r="G69" s="50" t="s">
        <v>270</v>
      </c>
      <c r="H69" s="38" t="s">
        <v>99</v>
      </c>
      <c r="I69" s="38" t="s">
        <v>93</v>
      </c>
      <c r="J69" s="45" t="s">
        <v>272</v>
      </c>
      <c r="K69" s="39" t="s">
        <v>143</v>
      </c>
      <c r="L69" s="42">
        <v>10000000</v>
      </c>
      <c r="M69" s="42">
        <v>8500000</v>
      </c>
      <c r="N69" s="52">
        <v>2021</v>
      </c>
      <c r="O69" s="52">
        <v>2025</v>
      </c>
      <c r="P69" s="45" t="s">
        <v>157</v>
      </c>
      <c r="Q69" s="45" t="s">
        <v>157</v>
      </c>
      <c r="R69" s="45" t="s">
        <v>157</v>
      </c>
      <c r="S69" s="45" t="s">
        <v>157</v>
      </c>
      <c r="T69" s="45"/>
      <c r="U69" s="45"/>
      <c r="V69" s="45" t="s">
        <v>157</v>
      </c>
      <c r="W69" s="45"/>
      <c r="X69" s="45"/>
      <c r="Y69" s="39" t="s">
        <v>144</v>
      </c>
      <c r="Z69" s="39" t="s">
        <v>109</v>
      </c>
    </row>
    <row r="70" spans="1:26" ht="60">
      <c r="A70" s="63">
        <v>67</v>
      </c>
      <c r="B70" s="39" t="s">
        <v>142</v>
      </c>
      <c r="C70" s="38" t="s">
        <v>102</v>
      </c>
      <c r="D70" s="38">
        <v>70988684</v>
      </c>
      <c r="E70" s="38">
        <v>102319324</v>
      </c>
      <c r="F70" s="38">
        <v>600114279</v>
      </c>
      <c r="G70" s="50" t="s">
        <v>269</v>
      </c>
      <c r="H70" s="38" t="s">
        <v>99</v>
      </c>
      <c r="I70" s="38" t="s">
        <v>93</v>
      </c>
      <c r="J70" s="45" t="s">
        <v>272</v>
      </c>
      <c r="K70" s="39" t="s">
        <v>145</v>
      </c>
      <c r="L70" s="42">
        <v>2500000</v>
      </c>
      <c r="M70" s="42">
        <v>2125000</v>
      </c>
      <c r="N70" s="52">
        <v>2021</v>
      </c>
      <c r="O70" s="52">
        <v>2023</v>
      </c>
      <c r="P70" s="45" t="s">
        <v>157</v>
      </c>
      <c r="Q70" s="45"/>
      <c r="R70" s="45"/>
      <c r="S70" s="45" t="s">
        <v>157</v>
      </c>
      <c r="T70" s="45"/>
      <c r="U70" s="45"/>
      <c r="V70" s="45"/>
      <c r="W70" s="45"/>
      <c r="X70" s="45"/>
      <c r="Y70" s="50" t="s">
        <v>109</v>
      </c>
      <c r="Z70" s="38" t="s">
        <v>109</v>
      </c>
    </row>
    <row r="71" spans="1:26" ht="78.75" customHeight="1">
      <c r="A71" s="63">
        <v>68</v>
      </c>
      <c r="B71" s="39" t="s">
        <v>142</v>
      </c>
      <c r="C71" s="38" t="s">
        <v>102</v>
      </c>
      <c r="D71" s="38">
        <v>70988684</v>
      </c>
      <c r="E71" s="38">
        <v>102319324</v>
      </c>
      <c r="F71" s="38">
        <v>600114279</v>
      </c>
      <c r="G71" s="50" t="s">
        <v>271</v>
      </c>
      <c r="H71" s="38" t="s">
        <v>99</v>
      </c>
      <c r="I71" s="38" t="s">
        <v>93</v>
      </c>
      <c r="J71" s="45" t="s">
        <v>272</v>
      </c>
      <c r="K71" s="39" t="s">
        <v>147</v>
      </c>
      <c r="L71" s="42">
        <v>11700000</v>
      </c>
      <c r="M71" s="42">
        <v>9945000</v>
      </c>
      <c r="N71" s="52">
        <v>2025</v>
      </c>
      <c r="O71" s="52">
        <v>2027</v>
      </c>
      <c r="P71" s="45"/>
      <c r="Q71" s="45"/>
      <c r="R71" s="45"/>
      <c r="S71" s="45"/>
      <c r="T71" s="45"/>
      <c r="U71" s="45"/>
      <c r="V71" s="45"/>
      <c r="W71" s="45"/>
      <c r="X71" s="45"/>
      <c r="Y71" s="39" t="s">
        <v>146</v>
      </c>
      <c r="Z71" s="38" t="s">
        <v>109</v>
      </c>
    </row>
    <row r="72" spans="1:26" ht="181.5" customHeight="1">
      <c r="A72" s="63">
        <v>69</v>
      </c>
      <c r="B72" s="39" t="s">
        <v>142</v>
      </c>
      <c r="C72" s="38" t="s">
        <v>102</v>
      </c>
      <c r="D72" s="38">
        <v>70988684</v>
      </c>
      <c r="E72" s="38">
        <v>102319324</v>
      </c>
      <c r="F72" s="38">
        <v>600114279</v>
      </c>
      <c r="G72" s="50" t="s">
        <v>273</v>
      </c>
      <c r="H72" s="38" t="s">
        <v>99</v>
      </c>
      <c r="I72" s="38" t="s">
        <v>93</v>
      </c>
      <c r="J72" s="45" t="s">
        <v>272</v>
      </c>
      <c r="K72" s="50" t="s">
        <v>274</v>
      </c>
      <c r="L72" s="42">
        <v>10000000</v>
      </c>
      <c r="M72" s="42">
        <v>8500000</v>
      </c>
      <c r="N72" s="52">
        <v>2025</v>
      </c>
      <c r="O72" s="52">
        <v>2027</v>
      </c>
      <c r="P72" s="45"/>
      <c r="Q72" s="45"/>
      <c r="R72" s="45"/>
      <c r="S72" s="45"/>
      <c r="T72" s="45"/>
      <c r="U72" s="45"/>
      <c r="V72" s="45" t="s">
        <v>157</v>
      </c>
      <c r="W72" s="45" t="s">
        <v>157</v>
      </c>
      <c r="X72" s="45"/>
      <c r="Y72" s="50" t="s">
        <v>275</v>
      </c>
      <c r="Z72" s="38" t="s">
        <v>109</v>
      </c>
    </row>
    <row r="73" spans="1:26" ht="60">
      <c r="A73" s="63">
        <v>70</v>
      </c>
      <c r="B73" s="39" t="s">
        <v>142</v>
      </c>
      <c r="C73" s="38" t="s">
        <v>102</v>
      </c>
      <c r="D73" s="38">
        <v>70988684</v>
      </c>
      <c r="E73" s="38">
        <v>102319324</v>
      </c>
      <c r="F73" s="38">
        <v>600114279</v>
      </c>
      <c r="G73" s="50" t="s">
        <v>276</v>
      </c>
      <c r="H73" s="38" t="s">
        <v>99</v>
      </c>
      <c r="I73" s="38" t="s">
        <v>93</v>
      </c>
      <c r="J73" s="45" t="s">
        <v>272</v>
      </c>
      <c r="K73" s="39" t="s">
        <v>148</v>
      </c>
      <c r="L73" s="42">
        <v>15000000</v>
      </c>
      <c r="M73" s="42">
        <v>12750000</v>
      </c>
      <c r="N73" s="52">
        <v>2021</v>
      </c>
      <c r="O73" s="52">
        <v>2025</v>
      </c>
      <c r="P73" s="45"/>
      <c r="Q73" s="45"/>
      <c r="R73" s="45"/>
      <c r="S73" s="45"/>
      <c r="T73" s="45"/>
      <c r="U73" s="45"/>
      <c r="V73" s="45" t="s">
        <v>157</v>
      </c>
      <c r="W73" s="45" t="s">
        <v>157</v>
      </c>
      <c r="X73" s="45"/>
      <c r="Y73" s="50" t="s">
        <v>277</v>
      </c>
      <c r="Z73" s="38" t="s">
        <v>109</v>
      </c>
    </row>
    <row r="74" spans="1:26" ht="60">
      <c r="A74" s="63">
        <v>71</v>
      </c>
      <c r="B74" s="39" t="s">
        <v>142</v>
      </c>
      <c r="C74" s="38" t="s">
        <v>102</v>
      </c>
      <c r="D74" s="38">
        <v>70988684</v>
      </c>
      <c r="E74" s="38">
        <v>102319324</v>
      </c>
      <c r="F74" s="38">
        <v>600114279</v>
      </c>
      <c r="G74" s="50" t="s">
        <v>278</v>
      </c>
      <c r="H74" s="38" t="s">
        <v>99</v>
      </c>
      <c r="I74" s="38" t="s">
        <v>93</v>
      </c>
      <c r="J74" s="45" t="s">
        <v>279</v>
      </c>
      <c r="K74" s="50" t="s">
        <v>280</v>
      </c>
      <c r="L74" s="42">
        <v>6000000</v>
      </c>
      <c r="M74" s="42">
        <v>5100000</v>
      </c>
      <c r="N74" s="52">
        <v>2022</v>
      </c>
      <c r="O74" s="52">
        <v>2027</v>
      </c>
      <c r="P74" s="45"/>
      <c r="Q74" s="45"/>
      <c r="R74" s="45"/>
      <c r="S74" s="45"/>
      <c r="T74" s="45"/>
      <c r="U74" s="45"/>
      <c r="V74" s="45"/>
      <c r="W74" s="45"/>
      <c r="X74" s="45"/>
      <c r="Y74" s="50" t="s">
        <v>109</v>
      </c>
      <c r="Z74" s="38" t="s">
        <v>109</v>
      </c>
    </row>
    <row r="75" spans="1:26" ht="75">
      <c r="A75" s="63">
        <v>72</v>
      </c>
      <c r="B75" s="39" t="s">
        <v>158</v>
      </c>
      <c r="C75" s="38" t="s">
        <v>161</v>
      </c>
      <c r="D75" s="38">
        <v>70917043</v>
      </c>
      <c r="E75" s="38">
        <v>102319235</v>
      </c>
      <c r="F75" s="38">
        <v>600114198</v>
      </c>
      <c r="G75" s="39" t="s">
        <v>340</v>
      </c>
      <c r="H75" s="38" t="s">
        <v>99</v>
      </c>
      <c r="I75" s="38" t="s">
        <v>93</v>
      </c>
      <c r="J75" s="38" t="s">
        <v>127</v>
      </c>
      <c r="K75" s="40" t="s">
        <v>337</v>
      </c>
      <c r="L75" s="42">
        <v>13000000</v>
      </c>
      <c r="M75" s="116">
        <v>11050000</v>
      </c>
      <c r="N75" s="117">
        <v>2022</v>
      </c>
      <c r="O75" s="52">
        <v>2024</v>
      </c>
      <c r="P75" s="212"/>
      <c r="Q75" s="78"/>
      <c r="R75" s="78"/>
      <c r="S75" s="78"/>
      <c r="T75" s="78"/>
      <c r="U75" s="78" t="s">
        <v>157</v>
      </c>
      <c r="V75" s="78"/>
      <c r="W75" s="78"/>
      <c r="X75" s="78"/>
      <c r="Y75" s="38" t="s">
        <v>109</v>
      </c>
      <c r="Z75" s="38" t="s">
        <v>109</v>
      </c>
    </row>
    <row r="76" spans="1:26" ht="75">
      <c r="A76" s="63">
        <v>73</v>
      </c>
      <c r="B76" s="39" t="s">
        <v>158</v>
      </c>
      <c r="C76" s="38" t="s">
        <v>161</v>
      </c>
      <c r="D76" s="38">
        <v>70917043</v>
      </c>
      <c r="E76" s="38">
        <v>102319235</v>
      </c>
      <c r="F76" s="38">
        <v>600114198</v>
      </c>
      <c r="G76" s="39" t="s">
        <v>341</v>
      </c>
      <c r="H76" s="38" t="s">
        <v>99</v>
      </c>
      <c r="I76" s="38" t="s">
        <v>93</v>
      </c>
      <c r="J76" s="38" t="s">
        <v>127</v>
      </c>
      <c r="K76" s="118" t="s">
        <v>338</v>
      </c>
      <c r="L76" s="42">
        <v>2000000</v>
      </c>
      <c r="M76" s="116">
        <v>1700000</v>
      </c>
      <c r="N76" s="117">
        <v>2023</v>
      </c>
      <c r="O76" s="52">
        <v>2024</v>
      </c>
      <c r="P76" s="212" t="s">
        <v>157</v>
      </c>
      <c r="Q76" s="78"/>
      <c r="R76" s="78" t="s">
        <v>157</v>
      </c>
      <c r="S76" s="78" t="s">
        <v>157</v>
      </c>
      <c r="T76" s="78"/>
      <c r="U76" s="78"/>
      <c r="V76" s="78"/>
      <c r="W76" s="78"/>
      <c r="X76" s="78"/>
      <c r="Y76" s="38" t="s">
        <v>109</v>
      </c>
      <c r="Z76" s="38" t="s">
        <v>109</v>
      </c>
    </row>
    <row r="77" spans="1:26" ht="75">
      <c r="A77" s="63">
        <v>74</v>
      </c>
      <c r="B77" s="39" t="s">
        <v>158</v>
      </c>
      <c r="C77" s="38" t="s">
        <v>161</v>
      </c>
      <c r="D77" s="38">
        <v>70917043</v>
      </c>
      <c r="E77" s="38">
        <v>102319235</v>
      </c>
      <c r="F77" s="38">
        <v>600114198</v>
      </c>
      <c r="G77" s="39" t="s">
        <v>342</v>
      </c>
      <c r="H77" s="38" t="s">
        <v>99</v>
      </c>
      <c r="I77" s="38" t="s">
        <v>93</v>
      </c>
      <c r="J77" s="38" t="s">
        <v>127</v>
      </c>
      <c r="K77" s="70" t="s">
        <v>339</v>
      </c>
      <c r="L77" s="42">
        <v>1000000</v>
      </c>
      <c r="M77" s="116">
        <v>850000</v>
      </c>
      <c r="N77" s="117">
        <v>2023</v>
      </c>
      <c r="O77" s="52">
        <v>2023</v>
      </c>
      <c r="P77" s="213"/>
      <c r="Q77" s="115"/>
      <c r="R77" s="78" t="s">
        <v>157</v>
      </c>
      <c r="S77" s="78" t="s">
        <v>157</v>
      </c>
      <c r="T77" s="78"/>
      <c r="U77" s="78"/>
      <c r="V77" s="78"/>
      <c r="W77" s="78"/>
      <c r="X77" s="78"/>
      <c r="Y77" s="38" t="s">
        <v>109</v>
      </c>
      <c r="Z77" s="38" t="s">
        <v>109</v>
      </c>
    </row>
    <row r="78" spans="1:26" ht="75">
      <c r="A78" s="63">
        <v>75</v>
      </c>
      <c r="B78" s="39" t="s">
        <v>158</v>
      </c>
      <c r="C78" s="38" t="s">
        <v>161</v>
      </c>
      <c r="D78" s="38">
        <v>70917043</v>
      </c>
      <c r="E78" s="38">
        <v>102319235</v>
      </c>
      <c r="F78" s="38">
        <v>600114198</v>
      </c>
      <c r="G78" s="39" t="s">
        <v>343</v>
      </c>
      <c r="H78" s="38" t="s">
        <v>99</v>
      </c>
      <c r="I78" s="38" t="s">
        <v>93</v>
      </c>
      <c r="J78" s="38" t="s">
        <v>127</v>
      </c>
      <c r="K78" s="118" t="s">
        <v>344</v>
      </c>
      <c r="L78" s="42">
        <v>2000000</v>
      </c>
      <c r="M78" s="116">
        <v>1700000</v>
      </c>
      <c r="N78" s="117">
        <v>2023</v>
      </c>
      <c r="O78" s="52">
        <v>2023</v>
      </c>
      <c r="P78" s="212" t="s">
        <v>157</v>
      </c>
      <c r="Q78" s="78"/>
      <c r="R78" s="78"/>
      <c r="S78" s="78" t="s">
        <v>157</v>
      </c>
      <c r="T78" s="78"/>
      <c r="U78" s="78"/>
      <c r="V78" s="78"/>
      <c r="W78" s="78"/>
      <c r="X78" s="78"/>
      <c r="Y78" s="38" t="s">
        <v>109</v>
      </c>
      <c r="Z78" s="38" t="s">
        <v>109</v>
      </c>
    </row>
    <row r="79" spans="1:26" ht="75">
      <c r="A79" s="63">
        <v>76</v>
      </c>
      <c r="B79" s="39" t="s">
        <v>158</v>
      </c>
      <c r="C79" s="38" t="s">
        <v>161</v>
      </c>
      <c r="D79" s="38">
        <v>70917043</v>
      </c>
      <c r="E79" s="38">
        <v>102319235</v>
      </c>
      <c r="F79" s="38">
        <v>600114198</v>
      </c>
      <c r="G79" s="48" t="s">
        <v>159</v>
      </c>
      <c r="H79" s="38" t="s">
        <v>99</v>
      </c>
      <c r="I79" s="38" t="s">
        <v>93</v>
      </c>
      <c r="J79" s="38" t="s">
        <v>93</v>
      </c>
      <c r="K79" s="48" t="s">
        <v>281</v>
      </c>
      <c r="L79" s="41">
        <v>631310</v>
      </c>
      <c r="M79" s="42">
        <v>536614</v>
      </c>
      <c r="N79" s="60">
        <v>44440</v>
      </c>
      <c r="O79" s="61">
        <v>45107</v>
      </c>
      <c r="P79" s="45" t="s">
        <v>157</v>
      </c>
      <c r="Q79" s="45"/>
      <c r="R79" s="45" t="s">
        <v>157</v>
      </c>
      <c r="S79" s="45" t="s">
        <v>157</v>
      </c>
      <c r="T79" s="45"/>
      <c r="U79" s="45"/>
      <c r="V79" s="45"/>
      <c r="W79" s="45"/>
      <c r="X79" s="45"/>
      <c r="Y79" s="48" t="s">
        <v>282</v>
      </c>
      <c r="Z79" s="47" t="s">
        <v>109</v>
      </c>
    </row>
    <row r="80" spans="1:26" ht="75">
      <c r="A80" s="63">
        <v>77</v>
      </c>
      <c r="B80" s="39" t="s">
        <v>160</v>
      </c>
      <c r="C80" s="38" t="s">
        <v>161</v>
      </c>
      <c r="D80" s="38">
        <v>70941572</v>
      </c>
      <c r="E80" s="38">
        <v>103019626</v>
      </c>
      <c r="F80" s="38">
        <v>600114121</v>
      </c>
      <c r="G80" s="48" t="s">
        <v>284</v>
      </c>
      <c r="H80" s="38" t="s">
        <v>99</v>
      </c>
      <c r="I80" s="38" t="s">
        <v>93</v>
      </c>
      <c r="J80" s="38" t="s">
        <v>127</v>
      </c>
      <c r="K80" s="48" t="s">
        <v>283</v>
      </c>
      <c r="L80" s="41">
        <v>6000000</v>
      </c>
      <c r="M80" s="42">
        <v>5100000</v>
      </c>
      <c r="N80" s="43">
        <v>2022</v>
      </c>
      <c r="O80" s="43">
        <v>2027</v>
      </c>
      <c r="P80" s="45" t="s">
        <v>157</v>
      </c>
      <c r="Q80" s="45" t="s">
        <v>157</v>
      </c>
      <c r="R80" s="45" t="s">
        <v>157</v>
      </c>
      <c r="S80" s="45" t="s">
        <v>157</v>
      </c>
      <c r="T80" s="45"/>
      <c r="U80" s="45"/>
      <c r="V80" s="45" t="s">
        <v>157</v>
      </c>
      <c r="W80" s="45"/>
      <c r="X80" s="45"/>
      <c r="Y80" s="47" t="s">
        <v>285</v>
      </c>
      <c r="Z80" s="47" t="s">
        <v>109</v>
      </c>
    </row>
    <row r="81" spans="1:27" ht="75">
      <c r="A81" s="63">
        <v>78</v>
      </c>
      <c r="B81" s="39" t="s">
        <v>160</v>
      </c>
      <c r="C81" s="38" t="s">
        <v>161</v>
      </c>
      <c r="D81" s="38">
        <v>70941572</v>
      </c>
      <c r="E81" s="38">
        <v>103019626</v>
      </c>
      <c r="F81" s="38">
        <v>600114121</v>
      </c>
      <c r="G81" s="62" t="s">
        <v>286</v>
      </c>
      <c r="H81" s="38" t="s">
        <v>99</v>
      </c>
      <c r="I81" s="38" t="s">
        <v>93</v>
      </c>
      <c r="J81" s="38" t="s">
        <v>127</v>
      </c>
      <c r="K81" s="48" t="s">
        <v>287</v>
      </c>
      <c r="L81" s="41">
        <v>4000000</v>
      </c>
      <c r="M81" s="42">
        <v>3400000</v>
      </c>
      <c r="N81" s="43">
        <v>2022</v>
      </c>
      <c r="O81" s="43">
        <v>2027</v>
      </c>
      <c r="P81" s="45"/>
      <c r="Q81" s="45"/>
      <c r="R81" s="45"/>
      <c r="S81" s="45"/>
      <c r="T81" s="45"/>
      <c r="U81" s="45"/>
      <c r="V81" s="45"/>
      <c r="W81" s="45"/>
      <c r="X81" s="45"/>
      <c r="Y81" s="47" t="s">
        <v>285</v>
      </c>
      <c r="Z81" s="47" t="s">
        <v>109</v>
      </c>
    </row>
    <row r="82" spans="1:27" ht="75">
      <c r="A82" s="63">
        <v>79</v>
      </c>
      <c r="B82" s="39" t="s">
        <v>160</v>
      </c>
      <c r="C82" s="38" t="s">
        <v>161</v>
      </c>
      <c r="D82" s="38">
        <v>70941572</v>
      </c>
      <c r="E82" s="38">
        <v>103019626</v>
      </c>
      <c r="F82" s="38">
        <v>600114121</v>
      </c>
      <c r="G82" s="62" t="s">
        <v>288</v>
      </c>
      <c r="H82" s="38" t="s">
        <v>99</v>
      </c>
      <c r="I82" s="38" t="s">
        <v>93</v>
      </c>
      <c r="J82" s="38" t="s">
        <v>127</v>
      </c>
      <c r="K82" s="48" t="s">
        <v>289</v>
      </c>
      <c r="L82" s="41">
        <v>1500000</v>
      </c>
      <c r="M82" s="42">
        <v>1275000</v>
      </c>
      <c r="N82" s="43">
        <v>2022</v>
      </c>
      <c r="O82" s="43">
        <v>2027</v>
      </c>
      <c r="P82" s="45"/>
      <c r="Q82" s="45"/>
      <c r="R82" s="45"/>
      <c r="S82" s="45" t="s">
        <v>157</v>
      </c>
      <c r="T82" s="45"/>
      <c r="U82" s="45"/>
      <c r="V82" s="45"/>
      <c r="W82" s="45"/>
      <c r="X82" s="45"/>
      <c r="Y82" s="47" t="s">
        <v>285</v>
      </c>
      <c r="Z82" s="47" t="s">
        <v>109</v>
      </c>
    </row>
    <row r="83" spans="1:27" ht="75">
      <c r="A83" s="63">
        <v>80</v>
      </c>
      <c r="B83" s="39" t="s">
        <v>160</v>
      </c>
      <c r="C83" s="38" t="s">
        <v>161</v>
      </c>
      <c r="D83" s="38">
        <v>70941572</v>
      </c>
      <c r="E83" s="38">
        <v>103019626</v>
      </c>
      <c r="F83" s="38">
        <v>600114121</v>
      </c>
      <c r="G83" s="62" t="s">
        <v>290</v>
      </c>
      <c r="H83" s="38" t="s">
        <v>99</v>
      </c>
      <c r="I83" s="38" t="s">
        <v>93</v>
      </c>
      <c r="J83" s="38" t="s">
        <v>127</v>
      </c>
      <c r="K83" s="56" t="s">
        <v>291</v>
      </c>
      <c r="L83" s="41">
        <v>12000000</v>
      </c>
      <c r="M83" s="42">
        <v>10200000</v>
      </c>
      <c r="N83" s="43">
        <v>2022</v>
      </c>
      <c r="O83" s="43">
        <v>2027</v>
      </c>
      <c r="P83" s="45"/>
      <c r="Q83" s="45"/>
      <c r="R83" s="45"/>
      <c r="S83" s="45"/>
      <c r="T83" s="45"/>
      <c r="U83" s="45"/>
      <c r="V83" s="45"/>
      <c r="W83" s="45"/>
      <c r="X83" s="45"/>
      <c r="Y83" s="47" t="s">
        <v>285</v>
      </c>
      <c r="Z83" s="47" t="s">
        <v>109</v>
      </c>
    </row>
    <row r="84" spans="1:27" ht="75">
      <c r="A84" s="63">
        <v>81</v>
      </c>
      <c r="B84" s="39" t="s">
        <v>160</v>
      </c>
      <c r="C84" s="38" t="s">
        <v>161</v>
      </c>
      <c r="D84" s="38">
        <v>70941572</v>
      </c>
      <c r="E84" s="38">
        <v>103019626</v>
      </c>
      <c r="F84" s="38">
        <v>600114121</v>
      </c>
      <c r="G84" s="62" t="s">
        <v>292</v>
      </c>
      <c r="H84" s="38" t="s">
        <v>99</v>
      </c>
      <c r="I84" s="38" t="s">
        <v>93</v>
      </c>
      <c r="J84" s="38" t="s">
        <v>127</v>
      </c>
      <c r="K84" s="48" t="s">
        <v>293</v>
      </c>
      <c r="L84" s="41">
        <v>5000000</v>
      </c>
      <c r="M84" s="42">
        <v>4250000</v>
      </c>
      <c r="N84" s="43">
        <v>2022</v>
      </c>
      <c r="O84" s="43">
        <v>2027</v>
      </c>
      <c r="P84" s="45"/>
      <c r="Q84" s="45"/>
      <c r="R84" s="45"/>
      <c r="S84" s="45"/>
      <c r="T84" s="45"/>
      <c r="U84" s="45"/>
      <c r="V84" s="45"/>
      <c r="W84" s="45"/>
      <c r="X84" s="45"/>
      <c r="Y84" s="47" t="s">
        <v>285</v>
      </c>
      <c r="Z84" s="47" t="s">
        <v>109</v>
      </c>
    </row>
    <row r="85" spans="1:27" ht="135">
      <c r="A85" s="38">
        <v>82</v>
      </c>
      <c r="B85" s="77" t="s">
        <v>324</v>
      </c>
      <c r="C85" s="78" t="s">
        <v>325</v>
      </c>
      <c r="D85" s="78">
        <v>71005056</v>
      </c>
      <c r="E85" s="78">
        <v>102307822</v>
      </c>
      <c r="F85" s="78">
        <v>600114406</v>
      </c>
      <c r="G85" s="84" t="s">
        <v>352</v>
      </c>
      <c r="H85" s="38" t="s">
        <v>99</v>
      </c>
      <c r="I85" s="38" t="s">
        <v>93</v>
      </c>
      <c r="J85" s="38" t="s">
        <v>325</v>
      </c>
      <c r="K85" s="40" t="s">
        <v>353</v>
      </c>
      <c r="L85" s="87">
        <v>18000000</v>
      </c>
      <c r="M85" s="64">
        <v>15300000</v>
      </c>
      <c r="N85" s="46">
        <v>2022</v>
      </c>
      <c r="O85" s="46">
        <v>2025</v>
      </c>
      <c r="P85" s="38"/>
      <c r="Q85" s="38"/>
      <c r="R85" s="38" t="s">
        <v>157</v>
      </c>
      <c r="S85" s="38"/>
      <c r="T85" s="38"/>
      <c r="U85" s="38"/>
      <c r="V85" s="38"/>
      <c r="W85" s="38" t="s">
        <v>157</v>
      </c>
      <c r="X85" s="38"/>
      <c r="Y85" s="46" t="s">
        <v>109</v>
      </c>
      <c r="Z85" s="46" t="s">
        <v>109</v>
      </c>
      <c r="AA85" s="66"/>
    </row>
    <row r="86" spans="1:27" ht="105">
      <c r="A86" s="83">
        <v>83</v>
      </c>
      <c r="B86" s="77" t="s">
        <v>324</v>
      </c>
      <c r="C86" s="78" t="s">
        <v>325</v>
      </c>
      <c r="D86" s="78">
        <v>71005056</v>
      </c>
      <c r="E86" s="78">
        <v>102307822</v>
      </c>
      <c r="F86" s="78">
        <v>600114406</v>
      </c>
      <c r="G86" s="84" t="s">
        <v>326</v>
      </c>
      <c r="H86" s="38" t="s">
        <v>99</v>
      </c>
      <c r="I86" s="38" t="s">
        <v>93</v>
      </c>
      <c r="J86" s="38" t="s">
        <v>325</v>
      </c>
      <c r="K86" s="40" t="s">
        <v>354</v>
      </c>
      <c r="L86" s="87">
        <v>100000</v>
      </c>
      <c r="M86" s="64">
        <v>85000</v>
      </c>
      <c r="N86" s="46">
        <v>2022</v>
      </c>
      <c r="O86" s="46">
        <v>2024</v>
      </c>
      <c r="P86" s="38"/>
      <c r="Q86" s="38"/>
      <c r="R86" s="38" t="s">
        <v>157</v>
      </c>
      <c r="S86" s="38"/>
      <c r="T86" s="38"/>
      <c r="U86" s="38"/>
      <c r="V86" s="38"/>
      <c r="W86" s="38"/>
      <c r="X86" s="38"/>
      <c r="Y86" s="46" t="s">
        <v>109</v>
      </c>
      <c r="Z86" s="46" t="s">
        <v>109</v>
      </c>
    </row>
    <row r="87" spans="1:27" ht="105">
      <c r="A87" s="83">
        <v>84</v>
      </c>
      <c r="B87" s="77" t="s">
        <v>324</v>
      </c>
      <c r="C87" s="78" t="s">
        <v>325</v>
      </c>
      <c r="D87" s="78">
        <v>71005056</v>
      </c>
      <c r="E87" s="78">
        <v>102307822</v>
      </c>
      <c r="F87" s="78">
        <v>600114406</v>
      </c>
      <c r="G87" s="85" t="s">
        <v>327</v>
      </c>
      <c r="H87" s="38" t="s">
        <v>99</v>
      </c>
      <c r="I87" s="38" t="s">
        <v>93</v>
      </c>
      <c r="J87" s="38" t="s">
        <v>325</v>
      </c>
      <c r="K87" s="40" t="s">
        <v>355</v>
      </c>
      <c r="L87" s="87">
        <v>120000</v>
      </c>
      <c r="M87" s="64">
        <v>102000</v>
      </c>
      <c r="N87" s="46">
        <v>2022</v>
      </c>
      <c r="O87" s="46">
        <v>2024</v>
      </c>
      <c r="P87" s="38"/>
      <c r="Q87" s="38"/>
      <c r="R87" s="38" t="s">
        <v>157</v>
      </c>
      <c r="S87" s="38"/>
      <c r="T87" s="38"/>
      <c r="U87" s="38"/>
      <c r="V87" s="38"/>
      <c r="W87" s="38" t="s">
        <v>157</v>
      </c>
      <c r="X87" s="38"/>
      <c r="Y87" s="46" t="s">
        <v>109</v>
      </c>
      <c r="Z87" s="46" t="s">
        <v>109</v>
      </c>
    </row>
    <row r="88" spans="1:27" ht="105">
      <c r="A88" s="83">
        <v>85</v>
      </c>
      <c r="B88" s="77" t="s">
        <v>324</v>
      </c>
      <c r="C88" s="78" t="s">
        <v>325</v>
      </c>
      <c r="D88" s="78">
        <v>71005056</v>
      </c>
      <c r="E88" s="78">
        <v>102307822</v>
      </c>
      <c r="F88" s="78">
        <v>600114406</v>
      </c>
      <c r="G88" s="85" t="s">
        <v>328</v>
      </c>
      <c r="H88" s="38" t="s">
        <v>99</v>
      </c>
      <c r="I88" s="38" t="s">
        <v>93</v>
      </c>
      <c r="J88" s="38" t="s">
        <v>325</v>
      </c>
      <c r="K88" s="40" t="s">
        <v>356</v>
      </c>
      <c r="L88" s="87">
        <v>600000</v>
      </c>
      <c r="M88" s="64">
        <v>510000</v>
      </c>
      <c r="N88" s="46">
        <v>2022</v>
      </c>
      <c r="O88" s="46">
        <v>2023</v>
      </c>
      <c r="P88" s="38"/>
      <c r="Q88" s="38"/>
      <c r="R88" s="38"/>
      <c r="S88" s="38"/>
      <c r="T88" s="38"/>
      <c r="U88" s="38"/>
      <c r="V88" s="38"/>
      <c r="W88" s="38"/>
      <c r="X88" s="38"/>
      <c r="Y88" s="46" t="s">
        <v>109</v>
      </c>
      <c r="Z88" s="46" t="s">
        <v>109</v>
      </c>
    </row>
    <row r="89" spans="1:27" ht="105">
      <c r="A89" s="83">
        <v>86</v>
      </c>
      <c r="B89" s="77" t="s">
        <v>324</v>
      </c>
      <c r="C89" s="78" t="s">
        <v>325</v>
      </c>
      <c r="D89" s="78">
        <v>71005056</v>
      </c>
      <c r="E89" s="78">
        <v>102307822</v>
      </c>
      <c r="F89" s="78">
        <v>600114406</v>
      </c>
      <c r="G89" s="86" t="s">
        <v>329</v>
      </c>
      <c r="H89" s="38" t="s">
        <v>99</v>
      </c>
      <c r="I89" s="38" t="s">
        <v>93</v>
      </c>
      <c r="J89" s="38" t="s">
        <v>325</v>
      </c>
      <c r="K89" s="119" t="s">
        <v>357</v>
      </c>
      <c r="L89" s="87">
        <v>2500000</v>
      </c>
      <c r="M89" s="64">
        <v>2125000</v>
      </c>
      <c r="N89" s="46">
        <v>2022</v>
      </c>
      <c r="O89" s="46">
        <v>2024</v>
      </c>
      <c r="P89" s="38" t="s">
        <v>157</v>
      </c>
      <c r="Q89" s="38" t="s">
        <v>157</v>
      </c>
      <c r="R89" s="38" t="s">
        <v>157</v>
      </c>
      <c r="S89" s="38" t="s">
        <v>157</v>
      </c>
      <c r="T89" s="38"/>
      <c r="U89" s="38"/>
      <c r="V89" s="38"/>
      <c r="W89" s="38"/>
      <c r="X89" s="38"/>
      <c r="Y89" s="46" t="s">
        <v>109</v>
      </c>
      <c r="Z89" s="46" t="s">
        <v>109</v>
      </c>
    </row>
    <row r="90" spans="1:27" ht="114.75">
      <c r="A90" s="83">
        <v>87</v>
      </c>
      <c r="B90" s="77" t="s">
        <v>324</v>
      </c>
      <c r="C90" s="78" t="s">
        <v>325</v>
      </c>
      <c r="D90" s="78">
        <v>71005056</v>
      </c>
      <c r="E90" s="78">
        <v>102307822</v>
      </c>
      <c r="F90" s="78">
        <v>600114406</v>
      </c>
      <c r="G90" s="86" t="s">
        <v>358</v>
      </c>
      <c r="H90" s="38" t="s">
        <v>99</v>
      </c>
      <c r="I90" s="38" t="s">
        <v>93</v>
      </c>
      <c r="J90" s="38" t="s">
        <v>325</v>
      </c>
      <c r="K90" s="40" t="s">
        <v>359</v>
      </c>
      <c r="L90" s="87">
        <v>2600000</v>
      </c>
      <c r="M90" s="64">
        <v>2210000</v>
      </c>
      <c r="N90" s="46">
        <v>2022</v>
      </c>
      <c r="O90" s="46">
        <v>2025</v>
      </c>
      <c r="P90" s="38" t="s">
        <v>157</v>
      </c>
      <c r="Q90" s="38" t="s">
        <v>157</v>
      </c>
      <c r="R90" s="38" t="s">
        <v>157</v>
      </c>
      <c r="S90" s="38"/>
      <c r="T90" s="38"/>
      <c r="U90" s="38"/>
      <c r="V90" s="38" t="s">
        <v>157</v>
      </c>
      <c r="W90" s="38" t="s">
        <v>157</v>
      </c>
      <c r="X90" s="38"/>
      <c r="Y90" s="46" t="s">
        <v>109</v>
      </c>
      <c r="Z90" s="46" t="s">
        <v>109</v>
      </c>
    </row>
    <row r="91" spans="1:27" ht="105">
      <c r="A91" s="83">
        <v>88</v>
      </c>
      <c r="B91" s="77" t="s">
        <v>324</v>
      </c>
      <c r="C91" s="78" t="s">
        <v>325</v>
      </c>
      <c r="D91" s="78">
        <v>71005056</v>
      </c>
      <c r="E91" s="78">
        <v>102307822</v>
      </c>
      <c r="F91" s="78">
        <v>600114406</v>
      </c>
      <c r="G91" s="86" t="s">
        <v>330</v>
      </c>
      <c r="H91" s="38" t="s">
        <v>99</v>
      </c>
      <c r="I91" s="38" t="s">
        <v>93</v>
      </c>
      <c r="J91" s="38" t="s">
        <v>325</v>
      </c>
      <c r="K91" s="40" t="s">
        <v>360</v>
      </c>
      <c r="L91" s="87">
        <v>500000</v>
      </c>
      <c r="M91" s="64">
        <v>425000</v>
      </c>
      <c r="N91" s="46">
        <v>2023</v>
      </c>
      <c r="O91" s="46">
        <v>2024</v>
      </c>
      <c r="P91" s="38" t="s">
        <v>157</v>
      </c>
      <c r="Q91" s="38" t="s">
        <v>157</v>
      </c>
      <c r="R91" s="38" t="s">
        <v>157</v>
      </c>
      <c r="S91" s="38"/>
      <c r="T91" s="38"/>
      <c r="U91" s="38" t="s">
        <v>157</v>
      </c>
      <c r="V91" s="38" t="s">
        <v>157</v>
      </c>
      <c r="W91" s="38" t="s">
        <v>157</v>
      </c>
      <c r="X91" s="38"/>
      <c r="Y91" s="46" t="s">
        <v>109</v>
      </c>
      <c r="Z91" s="46" t="s">
        <v>109</v>
      </c>
    </row>
    <row r="92" spans="1:27" ht="105">
      <c r="A92" s="83">
        <v>89</v>
      </c>
      <c r="B92" s="80" t="s">
        <v>324</v>
      </c>
      <c r="C92" s="79" t="s">
        <v>325</v>
      </c>
      <c r="D92" s="79">
        <v>71005056</v>
      </c>
      <c r="E92" s="79">
        <v>102307822</v>
      </c>
      <c r="F92" s="79">
        <v>600114406</v>
      </c>
      <c r="G92" s="86" t="s">
        <v>361</v>
      </c>
      <c r="H92" s="38" t="s">
        <v>99</v>
      </c>
      <c r="I92" s="38" t="s">
        <v>93</v>
      </c>
      <c r="J92" s="38" t="s">
        <v>325</v>
      </c>
      <c r="K92" s="40" t="s">
        <v>362</v>
      </c>
      <c r="L92" s="87">
        <v>600000</v>
      </c>
      <c r="M92" s="64">
        <v>510000</v>
      </c>
      <c r="N92" s="46">
        <v>2022</v>
      </c>
      <c r="O92" s="46">
        <v>2025</v>
      </c>
      <c r="P92" s="38"/>
      <c r="Q92" s="38" t="s">
        <v>157</v>
      </c>
      <c r="R92" s="38" t="s">
        <v>157</v>
      </c>
      <c r="S92" s="38" t="s">
        <v>157</v>
      </c>
      <c r="T92" s="38"/>
      <c r="U92" s="38"/>
      <c r="V92" s="38"/>
      <c r="W92" s="38"/>
      <c r="X92" s="38"/>
      <c r="Y92" s="46" t="s">
        <v>109</v>
      </c>
      <c r="Z92" s="46" t="s">
        <v>109</v>
      </c>
    </row>
    <row r="93" spans="1:27" ht="105">
      <c r="A93" s="83">
        <v>90</v>
      </c>
      <c r="B93" s="77" t="s">
        <v>324</v>
      </c>
      <c r="C93" s="78" t="s">
        <v>325</v>
      </c>
      <c r="D93" s="78">
        <v>71005056</v>
      </c>
      <c r="E93" s="78">
        <v>102307822</v>
      </c>
      <c r="F93" s="78">
        <v>600114406</v>
      </c>
      <c r="G93" s="86" t="s">
        <v>363</v>
      </c>
      <c r="H93" s="38" t="s">
        <v>99</v>
      </c>
      <c r="I93" s="38" t="s">
        <v>93</v>
      </c>
      <c r="J93" s="38" t="s">
        <v>325</v>
      </c>
      <c r="K93" s="40" t="s">
        <v>364</v>
      </c>
      <c r="L93" s="87">
        <v>350000</v>
      </c>
      <c r="M93" s="64">
        <v>297500</v>
      </c>
      <c r="N93" s="46">
        <v>2022</v>
      </c>
      <c r="O93" s="46">
        <v>2024</v>
      </c>
      <c r="P93" s="38"/>
      <c r="Q93" s="38"/>
      <c r="R93" s="38"/>
      <c r="S93" s="38"/>
      <c r="T93" s="38"/>
      <c r="U93" s="38" t="s">
        <v>157</v>
      </c>
      <c r="V93" s="38"/>
      <c r="W93" s="38"/>
      <c r="X93" s="38"/>
      <c r="Y93" s="46" t="s">
        <v>109</v>
      </c>
      <c r="Z93" s="46" t="s">
        <v>109</v>
      </c>
    </row>
    <row r="94" spans="1:27">
      <c r="G94" s="88"/>
      <c r="H94" s="88"/>
      <c r="I94" s="88"/>
      <c r="J94" s="88"/>
      <c r="K94" s="88"/>
      <c r="L94" s="89"/>
      <c r="M94" s="89"/>
      <c r="N94" s="88"/>
      <c r="O94" s="88"/>
      <c r="P94" s="88"/>
      <c r="Q94" s="88"/>
      <c r="R94" s="88"/>
      <c r="S94" s="88"/>
      <c r="T94" s="88"/>
      <c r="U94" s="88"/>
    </row>
    <row r="95" spans="1:27">
      <c r="G95" s="88"/>
      <c r="H95" s="88"/>
      <c r="I95" s="88"/>
      <c r="J95" s="88"/>
      <c r="K95" s="88"/>
      <c r="L95" s="89"/>
      <c r="M95" s="89"/>
      <c r="N95" s="88"/>
      <c r="O95" s="88"/>
      <c r="P95" s="88"/>
      <c r="Q95" s="88"/>
      <c r="R95" s="88"/>
      <c r="S95" s="88"/>
      <c r="T95" s="88"/>
      <c r="U95" s="88"/>
    </row>
    <row r="96" spans="1:27">
      <c r="G96" s="88"/>
      <c r="H96" s="88"/>
      <c r="I96" s="88"/>
      <c r="J96" s="88"/>
      <c r="K96" s="88"/>
      <c r="L96" s="89"/>
      <c r="M96" s="89"/>
      <c r="N96" s="88"/>
      <c r="O96" s="88"/>
      <c r="P96" s="88"/>
      <c r="Q96" s="88"/>
      <c r="R96" s="88"/>
      <c r="S96" s="88"/>
      <c r="T96" s="88"/>
      <c r="U96" s="88"/>
    </row>
  </sheetData>
  <mergeCells count="29">
    <mergeCell ref="B3:B4"/>
    <mergeCell ref="U3:U4"/>
    <mergeCell ref="A1:Z1"/>
    <mergeCell ref="A2:A4"/>
    <mergeCell ref="G2:G4"/>
    <mergeCell ref="J2:J4"/>
    <mergeCell ref="K2:K4"/>
    <mergeCell ref="H2:H4"/>
    <mergeCell ref="I2:I4"/>
    <mergeCell ref="P2:X2"/>
    <mergeCell ref="B2:F2"/>
    <mergeCell ref="L2:M2"/>
    <mergeCell ref="N2:O2"/>
    <mergeCell ref="Y2:Z2"/>
    <mergeCell ref="C3:C4"/>
    <mergeCell ref="D3:D4"/>
    <mergeCell ref="E3:E4"/>
    <mergeCell ref="F3:F4"/>
    <mergeCell ref="Y3:Y4"/>
    <mergeCell ref="Z3:Z4"/>
    <mergeCell ref="L3:L4"/>
    <mergeCell ref="M3:M4"/>
    <mergeCell ref="N3:N4"/>
    <mergeCell ref="O3:O4"/>
    <mergeCell ref="W3:W4"/>
    <mergeCell ref="P3:S3"/>
    <mergeCell ref="T3:T4"/>
    <mergeCell ref="V3:V4"/>
    <mergeCell ref="X3:X4"/>
  </mergeCells>
  <printOptions gridLines="1" gridLinesSet="0"/>
  <pageMargins left="0.7" right="0.7" top="0.78740157500000008" bottom="0.78740157500000008" header="0.5" footer="0.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Z35"/>
  <sheetViews>
    <sheetView topLeftCell="B1" workbookViewId="0">
      <selection activeCell="C11" sqref="C11"/>
    </sheetView>
  </sheetViews>
  <sheetFormatPr defaultColWidth="8.7109375" defaultRowHeight="15"/>
  <cols>
    <col min="1" max="1" width="14.28515625" hidden="1" customWidth="1"/>
    <col min="2" max="2" width="7.28515625" customWidth="1"/>
    <col min="3" max="3" width="18.28515625" customWidth="1"/>
    <col min="4" max="4" width="17.5703125" customWidth="1"/>
    <col min="5" max="5" width="26.5703125" customWidth="1"/>
    <col min="6" max="6" width="22.28515625" customWidth="1"/>
    <col min="7" max="8" width="13.7109375" customWidth="1"/>
    <col min="9" max="9" width="16.7109375" customWidth="1"/>
    <col min="10" max="10" width="39.42578125" customWidth="1"/>
    <col min="11" max="11" width="12.5703125" style="23" customWidth="1"/>
    <col min="12" max="12" width="13" style="23" customWidth="1"/>
    <col min="13" max="13" width="9" customWidth="1"/>
    <col min="15" max="18" width="11.140625" customWidth="1"/>
    <col min="19" max="20" width="10.5703125" customWidth="1"/>
  </cols>
  <sheetData>
    <row r="1" spans="1:26" ht="21.75" customHeight="1">
      <c r="A1" s="194" t="s">
        <v>78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6"/>
    </row>
    <row r="2" spans="1:26" ht="30" customHeight="1">
      <c r="A2" s="133" t="s">
        <v>79</v>
      </c>
      <c r="B2" s="138" t="s">
        <v>38</v>
      </c>
      <c r="C2" s="164" t="s">
        <v>80</v>
      </c>
      <c r="D2" s="144"/>
      <c r="E2" s="144"/>
      <c r="F2" s="138" t="s">
        <v>40</v>
      </c>
      <c r="G2" s="140" t="s">
        <v>63</v>
      </c>
      <c r="H2" s="142" t="s">
        <v>42</v>
      </c>
      <c r="I2" s="140" t="s">
        <v>43</v>
      </c>
      <c r="J2" s="199" t="s">
        <v>44</v>
      </c>
      <c r="K2" s="136" t="s">
        <v>81</v>
      </c>
      <c r="L2" s="137"/>
      <c r="M2" s="201" t="s">
        <v>46</v>
      </c>
      <c r="N2" s="202"/>
      <c r="O2" s="203" t="s">
        <v>82</v>
      </c>
      <c r="P2" s="204"/>
      <c r="Q2" s="204"/>
      <c r="R2" s="204"/>
      <c r="S2" s="201" t="s">
        <v>48</v>
      </c>
      <c r="T2" s="202"/>
    </row>
    <row r="3" spans="1:26" ht="22.35" customHeight="1" thickBot="1">
      <c r="A3" s="197"/>
      <c r="B3" s="139"/>
      <c r="C3" s="165" t="s">
        <v>83</v>
      </c>
      <c r="D3" s="145" t="s">
        <v>84</v>
      </c>
      <c r="E3" s="145" t="s">
        <v>85</v>
      </c>
      <c r="F3" s="139"/>
      <c r="G3" s="141"/>
      <c r="H3" s="143"/>
      <c r="I3" s="141"/>
      <c r="J3" s="200"/>
      <c r="K3" s="153" t="s">
        <v>86</v>
      </c>
      <c r="L3" s="153" t="s">
        <v>87</v>
      </c>
      <c r="M3" s="148" t="s">
        <v>56</v>
      </c>
      <c r="N3" s="150" t="s">
        <v>57</v>
      </c>
      <c r="O3" s="192" t="s">
        <v>67</v>
      </c>
      <c r="P3" s="193"/>
      <c r="Q3" s="193"/>
      <c r="R3" s="193"/>
      <c r="S3" s="188" t="s">
        <v>88</v>
      </c>
      <c r="T3" s="189" t="s">
        <v>61</v>
      </c>
    </row>
    <row r="4" spans="1:26" ht="68.25" customHeight="1" thickBot="1">
      <c r="A4" s="198"/>
      <c r="B4" s="139"/>
      <c r="C4" s="190"/>
      <c r="D4" s="191"/>
      <c r="E4" s="191"/>
      <c r="F4" s="139"/>
      <c r="G4" s="141"/>
      <c r="H4" s="143"/>
      <c r="I4" s="141"/>
      <c r="J4" s="200"/>
      <c r="K4" s="205"/>
      <c r="L4" s="205"/>
      <c r="M4" s="149"/>
      <c r="N4" s="151"/>
      <c r="O4" s="73" t="s">
        <v>73</v>
      </c>
      <c r="P4" s="74" t="s">
        <v>74</v>
      </c>
      <c r="Q4" s="74" t="s">
        <v>75</v>
      </c>
      <c r="R4" s="75" t="s">
        <v>89</v>
      </c>
      <c r="S4" s="148"/>
      <c r="T4" s="150"/>
    </row>
    <row r="5" spans="1:26" ht="75">
      <c r="A5">
        <v>3</v>
      </c>
      <c r="B5" s="63">
        <v>1</v>
      </c>
      <c r="C5" s="50" t="s">
        <v>162</v>
      </c>
      <c r="D5" s="45" t="s">
        <v>102</v>
      </c>
      <c r="E5" s="45">
        <v>86771442</v>
      </c>
      <c r="F5" s="50" t="s">
        <v>321</v>
      </c>
      <c r="G5" s="45" t="s">
        <v>99</v>
      </c>
      <c r="H5" s="45" t="s">
        <v>93</v>
      </c>
      <c r="I5" s="45" t="s">
        <v>93</v>
      </c>
      <c r="J5" s="50" t="s">
        <v>163</v>
      </c>
      <c r="K5" s="76">
        <v>600000</v>
      </c>
      <c r="L5" s="76">
        <f>K5/100*85</f>
        <v>510000</v>
      </c>
      <c r="M5" s="45">
        <v>2023</v>
      </c>
      <c r="N5" s="45">
        <v>2025</v>
      </c>
      <c r="O5" s="45"/>
      <c r="P5" s="123" t="s">
        <v>157</v>
      </c>
      <c r="Q5" s="45"/>
      <c r="R5" s="123" t="s">
        <v>157</v>
      </c>
      <c r="S5" s="45" t="s">
        <v>109</v>
      </c>
      <c r="T5" s="45" t="s">
        <v>109</v>
      </c>
    </row>
    <row r="6" spans="1:26" ht="75">
      <c r="B6" s="63">
        <v>2</v>
      </c>
      <c r="C6" s="50" t="s">
        <v>162</v>
      </c>
      <c r="D6" s="45" t="s">
        <v>102</v>
      </c>
      <c r="E6" s="45">
        <v>86771442</v>
      </c>
      <c r="F6" s="50" t="s">
        <v>322</v>
      </c>
      <c r="G6" s="45" t="s">
        <v>99</v>
      </c>
      <c r="H6" s="45" t="s">
        <v>93</v>
      </c>
      <c r="I6" s="45" t="s">
        <v>93</v>
      </c>
      <c r="J6" s="50" t="s">
        <v>164</v>
      </c>
      <c r="K6" s="76">
        <v>800000</v>
      </c>
      <c r="L6" s="76">
        <f>K6/100*85</f>
        <v>680000</v>
      </c>
      <c r="M6" s="45">
        <v>2023</v>
      </c>
      <c r="N6" s="45">
        <v>2025</v>
      </c>
      <c r="O6" s="45"/>
      <c r="P6" s="45"/>
      <c r="Q6" s="123" t="s">
        <v>157</v>
      </c>
      <c r="R6" s="45"/>
      <c r="S6" s="45" t="s">
        <v>109</v>
      </c>
      <c r="T6" s="45" t="s">
        <v>109</v>
      </c>
    </row>
    <row r="7" spans="1:26" ht="75">
      <c r="B7" s="63">
        <v>3</v>
      </c>
      <c r="C7" s="50" t="s">
        <v>162</v>
      </c>
      <c r="D7" s="45" t="s">
        <v>102</v>
      </c>
      <c r="E7" s="45">
        <v>86771442</v>
      </c>
      <c r="F7" s="50" t="s">
        <v>323</v>
      </c>
      <c r="G7" s="45" t="s">
        <v>99</v>
      </c>
      <c r="H7" s="45" t="s">
        <v>93</v>
      </c>
      <c r="I7" s="45" t="s">
        <v>93</v>
      </c>
      <c r="J7" s="50" t="s">
        <v>165</v>
      </c>
      <c r="K7" s="76">
        <v>100000</v>
      </c>
      <c r="L7" s="76">
        <v>85000</v>
      </c>
      <c r="M7" s="45">
        <v>2023</v>
      </c>
      <c r="N7" s="45">
        <v>2025</v>
      </c>
      <c r="O7" s="45"/>
      <c r="P7" s="45"/>
      <c r="Q7" s="59" t="s">
        <v>157</v>
      </c>
      <c r="R7" s="45"/>
      <c r="S7" s="45" t="s">
        <v>109</v>
      </c>
      <c r="T7" s="45" t="s">
        <v>109</v>
      </c>
    </row>
    <row r="8" spans="1:26" ht="75">
      <c r="B8" s="63">
        <v>4</v>
      </c>
      <c r="C8" s="50" t="s">
        <v>162</v>
      </c>
      <c r="D8" s="45" t="s">
        <v>102</v>
      </c>
      <c r="E8" s="45">
        <v>86771442</v>
      </c>
      <c r="F8" s="50" t="s">
        <v>166</v>
      </c>
      <c r="G8" s="45" t="s">
        <v>99</v>
      </c>
      <c r="H8" s="45" t="s">
        <v>93</v>
      </c>
      <c r="I8" s="45" t="s">
        <v>93</v>
      </c>
      <c r="J8" s="50" t="s">
        <v>167</v>
      </c>
      <c r="K8" s="76">
        <v>500000</v>
      </c>
      <c r="L8" s="76">
        <f>K8/100*85</f>
        <v>425000</v>
      </c>
      <c r="M8" s="45">
        <v>2023</v>
      </c>
      <c r="N8" s="45">
        <v>2025</v>
      </c>
      <c r="O8" s="45"/>
      <c r="P8" s="123" t="s">
        <v>157</v>
      </c>
      <c r="Q8" s="123" t="s">
        <v>157</v>
      </c>
      <c r="R8" s="45"/>
      <c r="S8" s="45" t="s">
        <v>109</v>
      </c>
      <c r="T8" s="114" t="s">
        <v>109</v>
      </c>
    </row>
    <row r="9" spans="1:26" ht="47.25" customHeight="1">
      <c r="B9" s="124">
        <v>5</v>
      </c>
      <c r="C9" s="77" t="s">
        <v>335</v>
      </c>
      <c r="D9" s="78" t="s">
        <v>93</v>
      </c>
      <c r="E9" s="38">
        <v>839311</v>
      </c>
      <c r="F9" s="39" t="s">
        <v>336</v>
      </c>
      <c r="G9" s="45" t="s">
        <v>99</v>
      </c>
      <c r="H9" s="45" t="s">
        <v>93</v>
      </c>
      <c r="I9" s="45" t="s">
        <v>93</v>
      </c>
      <c r="J9" s="38" t="s">
        <v>334</v>
      </c>
      <c r="K9" s="64">
        <v>1500000</v>
      </c>
      <c r="L9" s="87">
        <v>1275000</v>
      </c>
      <c r="M9" s="45">
        <v>2021</v>
      </c>
      <c r="N9" s="45">
        <v>2023</v>
      </c>
      <c r="O9" s="38"/>
      <c r="P9" s="38"/>
      <c r="Q9" s="38"/>
      <c r="R9" s="38"/>
      <c r="S9" s="113" t="s">
        <v>109</v>
      </c>
      <c r="T9" s="38" t="s">
        <v>109</v>
      </c>
      <c r="U9" s="69"/>
      <c r="V9" s="69"/>
      <c r="W9" s="69"/>
      <c r="X9" s="69"/>
      <c r="Y9" s="69"/>
      <c r="Z9" s="69"/>
    </row>
    <row r="10" spans="1:26" ht="30">
      <c r="B10" s="125">
        <v>6</v>
      </c>
      <c r="C10" s="77" t="s">
        <v>335</v>
      </c>
      <c r="D10" s="78" t="s">
        <v>93</v>
      </c>
      <c r="E10" s="38">
        <v>839311</v>
      </c>
      <c r="F10" s="39" t="s">
        <v>336</v>
      </c>
      <c r="G10" s="45" t="s">
        <v>99</v>
      </c>
      <c r="H10" s="45" t="s">
        <v>93</v>
      </c>
      <c r="I10" s="45" t="s">
        <v>93</v>
      </c>
      <c r="J10" s="121" t="s">
        <v>369</v>
      </c>
      <c r="K10" s="122">
        <v>1000000</v>
      </c>
      <c r="L10" s="122">
        <v>850000</v>
      </c>
      <c r="M10" s="123">
        <v>2022</v>
      </c>
      <c r="N10" s="123">
        <v>2024</v>
      </c>
      <c r="O10" s="78"/>
      <c r="P10" s="78"/>
      <c r="Q10" s="78"/>
      <c r="R10" s="78"/>
      <c r="S10" s="123" t="s">
        <v>109</v>
      </c>
      <c r="T10" s="123" t="s">
        <v>109</v>
      </c>
    </row>
    <row r="14" spans="1:26">
      <c r="A14" t="s">
        <v>90</v>
      </c>
    </row>
    <row r="16" spans="1:26" ht="15.95" customHeight="1"/>
    <row r="22" spans="1:12">
      <c r="A22" s="4" t="s">
        <v>91</v>
      </c>
      <c r="B22" s="2"/>
      <c r="C22" s="2"/>
      <c r="D22" s="2"/>
      <c r="E22" s="2"/>
      <c r="F22" s="2"/>
      <c r="G22" s="2"/>
      <c r="H22" s="2"/>
      <c r="I22" s="2"/>
      <c r="J22" s="2"/>
      <c r="K22" s="27"/>
      <c r="L22" s="27"/>
    </row>
    <row r="23" spans="1:12">
      <c r="A23" s="4" t="s">
        <v>77</v>
      </c>
      <c r="B23" s="2"/>
      <c r="C23" s="2"/>
      <c r="D23" s="2"/>
      <c r="E23" s="2"/>
      <c r="F23" s="2"/>
      <c r="G23" s="2"/>
      <c r="H23" s="2"/>
      <c r="I23" s="2"/>
      <c r="J23" s="2"/>
      <c r="K23" s="27"/>
      <c r="L23" s="27"/>
    </row>
    <row r="24" spans="1:12">
      <c r="A24" s="4"/>
      <c r="B24" s="34"/>
      <c r="C24" s="2"/>
      <c r="D24" s="2"/>
      <c r="E24" s="2"/>
      <c r="F24" s="2"/>
      <c r="G24" s="2"/>
      <c r="H24" s="2"/>
      <c r="I24" s="2"/>
      <c r="J24" s="2"/>
      <c r="K24" s="27"/>
      <c r="L24" s="27"/>
    </row>
    <row r="25" spans="1:12">
      <c r="A25" s="4"/>
      <c r="B25" s="2"/>
      <c r="C25" s="2"/>
      <c r="D25" s="2"/>
      <c r="E25" s="2"/>
      <c r="F25" s="2"/>
      <c r="G25" s="2"/>
      <c r="H25" s="2"/>
      <c r="I25" s="2"/>
      <c r="J25" s="2"/>
      <c r="K25" s="27"/>
      <c r="L25" s="27"/>
    </row>
    <row r="26" spans="1:12">
      <c r="A26" s="4"/>
      <c r="B26" s="2"/>
      <c r="C26" s="2"/>
      <c r="D26" s="2"/>
      <c r="E26" s="2"/>
      <c r="F26" s="2"/>
      <c r="G26" s="2"/>
      <c r="H26" s="2"/>
      <c r="I26" s="2"/>
      <c r="J26" s="2"/>
      <c r="K26" s="27"/>
      <c r="L26" s="27"/>
    </row>
    <row r="27" spans="1:12">
      <c r="A27" s="4"/>
      <c r="B27" s="2"/>
      <c r="C27" s="2"/>
      <c r="D27" s="2"/>
      <c r="E27" s="2"/>
      <c r="F27" s="2"/>
      <c r="G27" s="2"/>
      <c r="H27" s="2"/>
      <c r="I27" s="2"/>
      <c r="J27" s="2"/>
      <c r="K27" s="27"/>
      <c r="L27" s="27"/>
    </row>
    <row r="28" spans="1:12">
      <c r="A28" s="4"/>
      <c r="B28" s="2"/>
      <c r="C28" s="2"/>
      <c r="D28" s="2"/>
      <c r="E28" s="2"/>
      <c r="F28" s="2"/>
      <c r="G28" s="2"/>
      <c r="H28" s="2"/>
      <c r="I28" s="2"/>
      <c r="J28" s="2"/>
      <c r="K28" s="27"/>
      <c r="L28" s="27"/>
    </row>
    <row r="29" spans="1:12">
      <c r="A29" s="4"/>
      <c r="B29" s="2"/>
      <c r="C29" s="2"/>
      <c r="D29" s="2"/>
      <c r="E29" s="2"/>
      <c r="F29" s="2"/>
      <c r="G29" s="2"/>
      <c r="H29" s="2"/>
      <c r="I29" s="2"/>
      <c r="J29" s="2"/>
      <c r="K29" s="27"/>
      <c r="L29" s="27"/>
    </row>
    <row r="30" spans="1:12">
      <c r="A30" s="4"/>
      <c r="B30" s="2"/>
      <c r="C30" s="2"/>
      <c r="D30" s="2"/>
      <c r="E30" s="2"/>
      <c r="F30" s="2"/>
      <c r="G30" s="2"/>
      <c r="H30" s="2"/>
      <c r="I30" s="2"/>
      <c r="J30" s="2"/>
      <c r="K30" s="27"/>
      <c r="L30" s="27"/>
    </row>
    <row r="31" spans="1:12">
      <c r="A31" s="4"/>
      <c r="B31" s="2"/>
      <c r="C31" s="2"/>
      <c r="D31" s="2"/>
      <c r="E31" s="2"/>
      <c r="F31" s="2"/>
      <c r="G31" s="2"/>
      <c r="H31" s="2"/>
      <c r="I31" s="2"/>
      <c r="J31" s="2"/>
      <c r="K31" s="27"/>
      <c r="L31" s="27"/>
    </row>
    <row r="32" spans="1:12">
      <c r="B32" s="2"/>
      <c r="C32" s="2"/>
      <c r="D32" s="2"/>
      <c r="E32" s="2"/>
      <c r="F32" s="2"/>
      <c r="G32" s="2"/>
      <c r="H32" s="2"/>
      <c r="I32" s="2"/>
      <c r="J32" s="2"/>
      <c r="K32" s="27"/>
      <c r="L32" s="27"/>
    </row>
    <row r="33" spans="2:12">
      <c r="B33" s="2"/>
      <c r="C33" s="2"/>
      <c r="D33" s="2"/>
      <c r="E33" s="2"/>
      <c r="F33" s="2"/>
      <c r="G33" s="2"/>
      <c r="H33" s="2"/>
      <c r="I33" s="2"/>
      <c r="J33" s="2"/>
      <c r="K33" s="27"/>
      <c r="L33" s="27"/>
    </row>
    <row r="34" spans="2:12">
      <c r="B34" s="2"/>
      <c r="C34" s="2"/>
      <c r="D34" s="2"/>
      <c r="E34" s="2"/>
      <c r="F34" s="2"/>
      <c r="G34" s="2"/>
      <c r="H34" s="2"/>
      <c r="I34" s="2"/>
      <c r="J34" s="2"/>
      <c r="K34" s="27"/>
      <c r="L34" s="27"/>
    </row>
    <row r="35" spans="2:12" ht="15.95" customHeight="1"/>
  </sheetData>
  <mergeCells count="23">
    <mergeCell ref="A1:T1"/>
    <mergeCell ref="G2:G4"/>
    <mergeCell ref="H2:H4"/>
    <mergeCell ref="A2:A4"/>
    <mergeCell ref="F2:F4"/>
    <mergeCell ref="I2:I4"/>
    <mergeCell ref="J2:J4"/>
    <mergeCell ref="B2:B4"/>
    <mergeCell ref="C2:E2"/>
    <mergeCell ref="K2:L2"/>
    <mergeCell ref="M2:N2"/>
    <mergeCell ref="S2:T2"/>
    <mergeCell ref="O2:R2"/>
    <mergeCell ref="E3:E4"/>
    <mergeCell ref="K3:K4"/>
    <mergeCell ref="L3:L4"/>
    <mergeCell ref="M3:M4"/>
    <mergeCell ref="N3:N4"/>
    <mergeCell ref="S3:S4"/>
    <mergeCell ref="T3:T4"/>
    <mergeCell ref="C3:C4"/>
    <mergeCell ref="D3:D4"/>
    <mergeCell ref="O3:R3"/>
  </mergeCells>
  <printOptions gridLines="1" gridLinesSet="0"/>
  <pageMargins left="0.7" right="0.7" top="0.78740157500000008" bottom="0.78740157500000008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Dobrovolská Veronika</dc:creator>
  <cp:lastModifiedBy>dobrovolska</cp:lastModifiedBy>
  <dcterms:created xsi:type="dcterms:W3CDTF">2021-11-04T07:36:51Z</dcterms:created>
  <dcterms:modified xsi:type="dcterms:W3CDTF">2022-01-04T08:44:42Z</dcterms:modified>
</cp:coreProperties>
</file>