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PY\MAP III\realizace - provozní složka\ŘV MAP BUČOVICE\2022_07_18\"/>
    </mc:Choice>
  </mc:AlternateContent>
  <xr:revisionPtr revIDLastSave="0" documentId="13_ncr:1_{97023DAE-D0C4-453E-8496-45AA9162B3FF}" xr6:coauthVersionLast="47" xr6:coauthVersionMax="47" xr10:uidLastSave="{00000000-0000-0000-0000-000000000000}"/>
  <bookViews>
    <workbookView xWindow="-110" yWindow="-110" windowWidth="19420" windowHeight="10300" activeTab="3" xr2:uid="{42D5AF4E-0E3A-4C1C-BACC-F4B37125D9B0}"/>
  </bookViews>
  <sheets>
    <sheet name="Pokyny, info" sheetId="1" r:id="rId1"/>
    <sheet name="MŠ" sheetId="2" r:id="rId2"/>
    <sheet name="ZŠ" sheetId="3" r:id="rId3"/>
    <sheet name="Zájmové, neformální, celoživotn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" i="4" l="1"/>
  <c r="M41" i="3"/>
  <c r="M51" i="3"/>
  <c r="L19" i="4"/>
  <c r="L18" i="4"/>
  <c r="L17" i="4"/>
  <c r="L16" i="4"/>
  <c r="M37" i="3"/>
  <c r="M36" i="3"/>
  <c r="M35" i="3"/>
  <c r="M34" i="3"/>
  <c r="M33" i="3"/>
  <c r="M32" i="3"/>
  <c r="M26" i="3"/>
  <c r="M13" i="3"/>
  <c r="M16" i="3"/>
  <c r="L10" i="4" l="1"/>
  <c r="L14" i="4"/>
  <c r="M20" i="3"/>
  <c r="M12" i="3"/>
  <c r="M11" i="3"/>
  <c r="M10" i="3" l="1"/>
  <c r="L13" i="4"/>
  <c r="L12" i="4"/>
  <c r="L6" i="4"/>
  <c r="L7" i="4"/>
  <c r="L8" i="4"/>
  <c r="L11" i="4"/>
  <c r="M27" i="3"/>
  <c r="M8" i="3"/>
  <c r="M54" i="3"/>
  <c r="M24" i="3"/>
  <c r="M49" i="3"/>
  <c r="M50" i="3"/>
  <c r="M52" i="3"/>
  <c r="M53" i="3"/>
  <c r="M55" i="3"/>
  <c r="M46" i="3"/>
  <c r="M48" i="3"/>
  <c r="M40" i="3"/>
  <c r="M31" i="3"/>
  <c r="M30" i="3"/>
  <c r="M29" i="3"/>
  <c r="M23" i="3"/>
  <c r="M6" i="3"/>
  <c r="M7" i="3"/>
  <c r="M15" i="3"/>
  <c r="M17" i="3"/>
  <c r="M18" i="3"/>
  <c r="M19" i="3"/>
  <c r="M28" i="3"/>
  <c r="M38" i="3"/>
  <c r="M39" i="3"/>
  <c r="M42" i="3"/>
  <c r="M45" i="3"/>
  <c r="M21" i="3"/>
  <c r="M22" i="3"/>
  <c r="M56" i="3"/>
  <c r="M57" i="3"/>
  <c r="M58" i="3"/>
  <c r="M38" i="2"/>
  <c r="M5" i="3"/>
  <c r="M44" i="2"/>
</calcChain>
</file>

<file path=xl/sharedStrings.xml><?xml version="1.0" encoding="utf-8"?>
<sst xmlns="http://schemas.openxmlformats.org/spreadsheetml/2006/main" count="1207" uniqueCount="389">
  <si>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</si>
  <si>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</si>
  <si>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</si>
  <si>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</si>
  <si>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</si>
  <si>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</si>
  <si>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</si>
  <si>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</si>
  <si>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</si>
  <si>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</si>
  <si>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</si>
  <si>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</si>
  <si>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</si>
  <si>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</si>
  <si>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</si>
  <si>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</si>
  <si>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</si>
  <si>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</si>
  <si>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</si>
  <si>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</si>
  <si>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</si>
  <si>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</si>
  <si>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</si>
  <si>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</si>
  <si>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</si>
  <si>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</si>
  <si>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</si>
  <si>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</si>
  <si>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</si>
  <si>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</si>
  <si>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</si>
  <si>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</si>
  <si>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</si>
  <si>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</si>
  <si>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</si>
  <si>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</si>
  <si>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</si>
  <si>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</si>
  <si>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</si>
  <si>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</si>
  <si>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</si>
  <si>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</si>
  <si>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</si>
  <si>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</si>
  <si>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</si>
  <si>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</si>
  <si>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</si>
  <si>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</si>
  <si>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</si>
  <si>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</si>
  <si>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</si>
  <si>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</si>
  <si>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</si>
  <si>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</si>
  <si>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</si>
  <si>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</si>
  <si>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</si>
  <si>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</si>
  <si>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</si>
  <si>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</si>
  <si>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Mateřská škola Bučovice, příspěvková organizace</t>
  </si>
  <si>
    <t>Město Bučovice</t>
  </si>
  <si>
    <t>Bučovice</t>
  </si>
  <si>
    <t>Mateřská škola Letonice, okres Vyškov, příspěvková organizace</t>
  </si>
  <si>
    <t>Obec Letonice</t>
  </si>
  <si>
    <t>Letonice</t>
  </si>
  <si>
    <t>Mateřská škola MILONICE, okr. Vyškov, příspěvková organizace</t>
  </si>
  <si>
    <t>Obec Milonice</t>
  </si>
  <si>
    <t>Milonice</t>
  </si>
  <si>
    <t>Mateřská škola Mouřínov, příspěvková organizace</t>
  </si>
  <si>
    <t>Obec Mouřínov</t>
  </si>
  <si>
    <t>Mouřínov</t>
  </si>
  <si>
    <t>Mateřská škola Nemochovice, okres Vyškov příspěvková organizace</t>
  </si>
  <si>
    <t>Obec Nemochovice</t>
  </si>
  <si>
    <t>Mateřská škola Nevojice, příspěvková organizace</t>
  </si>
  <si>
    <t>Obec Nevojice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</si>
  <si>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</si>
  <si>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</si>
  <si>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</si>
  <si>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</si>
  <si>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</si>
  <si>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</si>
  <si>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</si>
  <si>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</si>
  <si>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</si>
  <si>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</si>
  <si>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</si>
  <si>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</si>
  <si>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</si>
  <si>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</si>
  <si>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</si>
  <si>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</si>
  <si>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</si>
  <si>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</si>
  <si>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</si>
  <si>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</si>
  <si>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</si>
  <si>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</si>
  <si>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</si>
  <si>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</si>
  <si>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</si>
  <si>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</si>
  <si>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</si>
  <si>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</si>
  <si>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</si>
  <si>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</si>
  <si>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</si>
  <si>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</si>
  <si>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</si>
  <si>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</si>
  <si>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</si>
  <si>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</si>
  <si>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</si>
  <si>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</si>
  <si>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</si>
  <si>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</si>
  <si>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</si>
  <si>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</si>
  <si>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</si>
  <si>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</si>
  <si>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</si>
  <si>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</si>
  <si>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</si>
  <si>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</si>
  <si>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</si>
  <si>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</si>
  <si>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</si>
  <si>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Nemochovice</t>
  </si>
  <si>
    <t>Nevojice</t>
  </si>
  <si>
    <t>Mateřská škola Snovídky, příspěvková organizace</t>
  </si>
  <si>
    <t>Obec Snovídky</t>
  </si>
  <si>
    <t>Snovídky</t>
  </si>
  <si>
    <t>Interaktivní tabule</t>
  </si>
  <si>
    <t>Pořízení vybavení budovy MŠ - Komenského 211</t>
  </si>
  <si>
    <t>Pořízení vybavení IT techniky</t>
  </si>
  <si>
    <t>Rekonstrukce chodeb a schodišť, odstranění obložení radiátorů ve třídách</t>
  </si>
  <si>
    <t>Vybavení zahrady MŠ</t>
  </si>
  <si>
    <t>Dokončení prvků přírodní zahrady</t>
  </si>
  <si>
    <t>Pořízení klavíru</t>
  </si>
  <si>
    <t>Rekonstrukce sociálního zařízení pro zaměstnance</t>
  </si>
  <si>
    <t xml:space="preserve">Zateplení budovy MŠ a fasáda </t>
  </si>
  <si>
    <t>Rekonstrukce a vybavení školní zahrady</t>
  </si>
  <si>
    <t>Vybavení dílny pro polytechnické vzdělávání - keramická pec</t>
  </si>
  <si>
    <t>Pořízení vybavení MŠ</t>
  </si>
  <si>
    <t>Přírodní zahrada</t>
  </si>
  <si>
    <t>Rekonstrukce podlah chodeb a schodišť</t>
  </si>
  <si>
    <t>Rekonstrukce elektroinstalace v celé MŠ</t>
  </si>
  <si>
    <t>Vybavení tvořivých dílen</t>
  </si>
  <si>
    <t>Úpravy venkovního prostranství školky</t>
  </si>
  <si>
    <t>Základní a mateřská škola Brankovice, příspěvková organizace</t>
  </si>
  <si>
    <t>Obec Brankovice</t>
  </si>
  <si>
    <t>Úpravy školní zahrady v MŠ, vybavení herními prvky</t>
  </si>
  <si>
    <t>Brankovice</t>
  </si>
  <si>
    <t>Základní škola a Mateřská škola Dražovice, okres Vyškov, příspěvková organizace</t>
  </si>
  <si>
    <t>Obec Dražovice</t>
  </si>
  <si>
    <t>Oprava zdi kolem školní zahrady MŠ</t>
  </si>
  <si>
    <t>Dražovice</t>
  </si>
  <si>
    <t>Vybavení školní zahrady MŠ</t>
  </si>
  <si>
    <t>Vybavení MŠ IT technikou</t>
  </si>
  <si>
    <t>Obec Křižanovice</t>
  </si>
  <si>
    <t>Základní škola a Mateřská škola Křižanovice, příspěvková organizace</t>
  </si>
  <si>
    <t>Rekonstrukce hřiště v MŠ</t>
  </si>
  <si>
    <t>Křižanovice</t>
  </si>
  <si>
    <t>Základní škola a mateřská škola Nesovice, příspěvková organizace</t>
  </si>
  <si>
    <t>Obec Nesovice</t>
  </si>
  <si>
    <t>Pořízení kompenzačních pomůcek pro MŠ</t>
  </si>
  <si>
    <t>Nesovice</t>
  </si>
  <si>
    <t>Základní škola a mateřská škola Rašovice, okres Vyškov, příspěvková organizace</t>
  </si>
  <si>
    <t>Obec Rašovice</t>
  </si>
  <si>
    <r>
      <t xml:space="preserve">Výdaje projektu </t>
    </r>
    <r>
      <rPr>
        <sz val="10"/>
        <color theme="1"/>
        <rFont val="Arial"/>
        <family val="2"/>
        <charset val="238"/>
      </rPr>
      <t xml:space="preserve">v Kč </t>
    </r>
    <r>
      <rPr>
        <vertAlign val="superscript"/>
        <sz val="10"/>
        <color theme="1"/>
        <rFont val="Arial"/>
        <family val="2"/>
        <charset val="238"/>
      </rPr>
      <t>1)</t>
    </r>
  </si>
  <si>
    <r>
      <t xml:space="preserve">Předpokládaný termín realizace </t>
    </r>
    <r>
      <rPr>
        <i/>
        <sz val="10"/>
        <color theme="1"/>
        <rFont val="Arial"/>
        <family val="2"/>
        <charset val="238"/>
      </rPr>
      <t>měsíc, rok</t>
    </r>
  </si>
  <si>
    <r>
      <t>Typ projektu</t>
    </r>
    <r>
      <rPr>
        <sz val="10"/>
        <color theme="1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>2)</t>
    </r>
  </si>
  <si>
    <r>
      <t>navýšení kapacity MŠ / novostavba MŠ</t>
    </r>
    <r>
      <rPr>
        <vertAlign val="superscript"/>
        <sz val="10"/>
        <color theme="1"/>
        <rFont val="Arial"/>
        <family val="2"/>
        <charset val="238"/>
      </rPr>
      <t>3)</t>
    </r>
    <r>
      <rPr>
        <sz val="10"/>
        <color theme="1"/>
        <rFont val="Arial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</si>
  <si>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Arial"/>
        <family val="2"/>
        <charset val="238"/>
      </rPr>
      <t>4)</t>
    </r>
  </si>
  <si>
    <t>Základní škola Bučovice 710, příspěvková organizace</t>
  </si>
  <si>
    <t>Základní škola Bučovice 711, příspěvková organizace</t>
  </si>
  <si>
    <t>Půdní vestavba a vybudování odborných učeben v ZŠ Bučovice 710</t>
  </si>
  <si>
    <t>vybudování odborných učeben pro výuku cizích jazyků, informatiky a matematiky - 6 učeben</t>
  </si>
  <si>
    <t>Vybavení učeben a zázemí</t>
  </si>
  <si>
    <r>
      <t xml:space="preserve">Výdaje projektu  </t>
    </r>
    <r>
      <rPr>
        <sz val="10"/>
        <color theme="1"/>
        <rFont val="Arial"/>
        <family val="2"/>
        <charset val="238"/>
      </rPr>
      <t xml:space="preserve">v Kč </t>
    </r>
    <r>
      <rPr>
        <i/>
        <vertAlign val="superscript"/>
        <sz val="10"/>
        <color theme="1"/>
        <rFont val="Arial"/>
        <family val="2"/>
        <charset val="238"/>
      </rPr>
      <t>1)</t>
    </r>
  </si>
  <si>
    <r>
      <t>Typ projektu</t>
    </r>
    <r>
      <rPr>
        <sz val="10"/>
        <color rgb="FFFF0000"/>
        <rFont val="Arial"/>
        <family val="2"/>
        <charset val="238"/>
      </rPr>
      <t xml:space="preserve"> </t>
    </r>
    <r>
      <rPr>
        <vertAlign val="superscript"/>
        <sz val="10"/>
        <color theme="1"/>
        <rFont val="Arial"/>
        <family val="2"/>
        <charset val="238"/>
      </rPr>
      <t>2)</t>
    </r>
  </si>
  <si>
    <r>
      <t xml:space="preserve">z toho předpokládané výdaje </t>
    </r>
    <r>
      <rPr>
        <sz val="10"/>
        <rFont val="Arial"/>
        <family val="2"/>
        <charset val="238"/>
      </rPr>
      <t>EFRR</t>
    </r>
  </si>
  <si>
    <t xml:space="preserve">zázemí pro školní poradenské pracoviště </t>
  </si>
  <si>
    <t>1) Uveďte celkové předpokládané náklady na realizaci projektu. Podíl EFRR bude doplněn/přepočten ve finální verzi MAP určené ke zveřejnění.</t>
  </si>
  <si>
    <r>
      <t>přírodní vědy</t>
    </r>
    <r>
      <rPr>
        <vertAlign val="superscript"/>
        <sz val="9"/>
        <color theme="1"/>
        <rFont val="Arial"/>
        <family val="2"/>
        <charset val="238"/>
      </rPr>
      <t>3)</t>
    </r>
    <r>
      <rPr>
        <sz val="9"/>
        <color theme="1"/>
        <rFont val="Arial"/>
        <family val="2"/>
        <charset val="238"/>
      </rPr>
      <t xml:space="preserve"> 
</t>
    </r>
  </si>
  <si>
    <r>
      <t>polytech. vzdělávání</t>
    </r>
    <r>
      <rPr>
        <vertAlign val="superscript"/>
        <sz val="9"/>
        <color theme="1"/>
        <rFont val="Arial"/>
        <family val="2"/>
        <charset val="238"/>
      </rPr>
      <t>4)</t>
    </r>
  </si>
  <si>
    <r>
      <t>práce s digi. tech.</t>
    </r>
    <r>
      <rPr>
        <vertAlign val="superscript"/>
        <sz val="9"/>
        <color theme="1"/>
        <rFont val="Arial"/>
        <family val="2"/>
        <charset val="238"/>
      </rPr>
      <t>5)</t>
    </r>
    <r>
      <rPr>
        <sz val="9"/>
        <color theme="1"/>
        <rFont val="Arial"/>
        <family val="2"/>
        <charset val="238"/>
      </rPr>
      <t xml:space="preserve">
</t>
    </r>
  </si>
  <si>
    <t>x</t>
  </si>
  <si>
    <t>Půdní vestavba a vybudování odborných učeben v ZŠ Bučovice 711</t>
  </si>
  <si>
    <t>Environmentální zahrada</t>
  </si>
  <si>
    <t>Půdní vestavba ZŠ Dražovice</t>
  </si>
  <si>
    <t>vybudování počítačové a polytechnické učebny, sociálního zářízení, skladu a úklidové místnosti, bezbariérový přístup v celé budově</t>
  </si>
  <si>
    <t>ANO</t>
  </si>
  <si>
    <t>Vybavení ZŠ IT technikou</t>
  </si>
  <si>
    <t>Modernizace a vybavení tříd a zázemí školy</t>
  </si>
  <si>
    <t>Základní škola Letonice, okres Vyškov, příspěvková organizace</t>
  </si>
  <si>
    <t>Půdní vestavba ZŠ Letonice</t>
  </si>
  <si>
    <t>Školní družina</t>
  </si>
  <si>
    <t>Vybudování školní zahrady</t>
  </si>
  <si>
    <t>úprava prostor za budovou školy</t>
  </si>
  <si>
    <t>Rašovice</t>
  </si>
  <si>
    <t>Vybavení odborných a kmenových učeben</t>
  </si>
  <si>
    <t>Počítačová učebna</t>
  </si>
  <si>
    <t>Pořízení techniky pro interaktivní tabule</t>
  </si>
  <si>
    <t>Pořízení interaktivních tabulí do tříd</t>
  </si>
  <si>
    <t>Vybavení zahrady herními prvky</t>
  </si>
  <si>
    <t>vybavení tříd nábytkem, rekonstrukce šaten</t>
  </si>
  <si>
    <t>Vybavení tělocvičny, úprava přilehlých prostor pro potřeby zájmových kroužků</t>
  </si>
  <si>
    <t>Rozšíření tělocvičny</t>
  </si>
  <si>
    <t>Výměna oken v tělocvičně</t>
  </si>
  <si>
    <t>Vybavení školní tělocvičny</t>
  </si>
  <si>
    <t>Vybavení tělocvičny nářadím, sportovními pomůckami a potřebami, vybudování úložného prostoru, skříně</t>
  </si>
  <si>
    <t>Vybudování víceúčelového hřiště</t>
  </si>
  <si>
    <t>Výměna plynového kotle a otopných těles v budově ZŠ</t>
  </si>
  <si>
    <t>Zbudování tělocvičny</t>
  </si>
  <si>
    <t>Rekonstrukce chodeb, schodišť, šaten</t>
  </si>
  <si>
    <t>Školní sportovní areál</t>
  </si>
  <si>
    <t>Školní a víceúčelové hřiště</t>
  </si>
  <si>
    <t>Hřiště pro atletiku</t>
  </si>
  <si>
    <t>Rekonstrukce a vybavení školní kuchyně</t>
  </si>
  <si>
    <t>Základní umělecká škola Arthura Nikische, příspěvková organizace</t>
  </si>
  <si>
    <t>Klimatizace koncertního sálu</t>
  </si>
  <si>
    <t>Multimediální hudební učebna, nahrávací studio</t>
  </si>
  <si>
    <t>Vybavení učeben IT technikou</t>
  </si>
  <si>
    <t>počítače, software</t>
  </si>
  <si>
    <t>Rekonstrukce a vybavení multifunkční učebny</t>
  </si>
  <si>
    <t>ne</t>
  </si>
  <si>
    <t>zpracována projektová dokumentace</t>
  </si>
  <si>
    <t>projektová dokumetace, návrh</t>
  </si>
  <si>
    <t>Vybavení venkovní učebny (dílny)</t>
  </si>
  <si>
    <t>rekonstrukce elektroinstalace, vybavení, náčiní a nářadí, vybavení novým nábytkem</t>
  </si>
  <si>
    <t>Školní zahrada v přírodním stylu</t>
  </si>
  <si>
    <t>pořízení mobiliáře a vybavení, úpravy</t>
  </si>
  <si>
    <t>rekonstrukce a obložení zdí chodeb a šaten</t>
  </si>
  <si>
    <t>Modernizace kuchyně a pořízení vybavení</t>
  </si>
  <si>
    <t>Modernizace hygienického zařízení</t>
  </si>
  <si>
    <t>modernizace sociálních zařízení pro děti i personál</t>
  </si>
  <si>
    <t>naučné interaktivní tabule, venkovní vybavení, mobiliář</t>
  </si>
  <si>
    <t>stavební úpravy hygienického zařízení a modernizace</t>
  </si>
  <si>
    <t>interaktivní tabule, tablety, pořízení počítačů, tiskárna a další technika</t>
  </si>
  <si>
    <t>kuchyňská linka včetně spotřebičů, lednice, pracovní kout pro chlapce - pracovní stůl a ponk s nářadím, nábytek, odpočinkový koutek, keramická pec</t>
  </si>
  <si>
    <t>vybavení tělocvičny - pomůcky na cvičení, nářadí a náčiní</t>
  </si>
  <si>
    <t>terénní úpravy, pořízení herních prvků, mobiliář</t>
  </si>
  <si>
    <t>notebooky, tablety, počítače do tříd, dataprojektor, další IT vybavení</t>
  </si>
  <si>
    <t>Oprava sociálního zařízení pro personál</t>
  </si>
  <si>
    <t>zlepšení a modernizace pracovního prostředí - nové obklady, nová sanita</t>
  </si>
  <si>
    <t>Oprava prádelny</t>
  </si>
  <si>
    <t>oprava obkladů a vybavení prádelny - zlepšení pracovního prostředí</t>
  </si>
  <si>
    <t>pořízení rehabilitačních pomůcek a pomůcek pro rozvoj zrakového, sluchového vnímání, řečového projevu a stimulačních pomůcek</t>
  </si>
  <si>
    <t>pořízení zastřešené terasy pro vzdělávací aktivity s dětmi ve venkovním prostředí</t>
  </si>
  <si>
    <t>pořízení nábytku a hraček</t>
  </si>
  <si>
    <t>vytvoření podmínek pro sportovní aktivity dětí (míčové hry, jizdu na kolběžkách apod.). Jedná se o vytvoření plochy s pevným podkladem a rovným povrchem v části školní zahrady.</t>
  </si>
  <si>
    <t>ve třídách vyměnit kryty radiátorů, pořízení nábytku, rekonstrukce vnitřních prostor školy (chodby, schodiště)</t>
  </si>
  <si>
    <t>pořízení interaktních tabulí do všech tříd</t>
  </si>
  <si>
    <t>vybudování odborné učebny a pořízení vybavení za účelem zkvalitnění výuky</t>
  </si>
  <si>
    <t>odborná učebna pro výuku informatiky, IT technologií a robotiky za účelem zkvalitnění výuky a naplnění ŠVP - stavební úpravy, pořízení vybavení a nábytku</t>
  </si>
  <si>
    <t>probíhá příprava PD</t>
  </si>
  <si>
    <t>připravena PD</t>
  </si>
  <si>
    <t>nevyžaduje</t>
  </si>
  <si>
    <t>nové parkoviště, nová přístupová cesta a terénní úpravy, obnova plotu, výsadby stromů, mobiliář</t>
  </si>
  <si>
    <t>pořízení herních prvků, mobiliáře, terénní úpravy</t>
  </si>
  <si>
    <t>Rekonstrukce a modernizace školní kuchyně</t>
  </si>
  <si>
    <t>zpracována PD</t>
  </si>
  <si>
    <t>ve fázi výběru dodavatele</t>
  </si>
  <si>
    <t>modernizace vybavení - spotřebiče, nábytek</t>
  </si>
  <si>
    <t xml:space="preserve">přírodní zahrada pro environmentální vzdělávání dětí a žáků - terénní úpravy, vyvýšené záhony, venkovní učebna - altán, mobiliář, vybavení herní prvky, poznávací chodníček, hmyzí hotel, koutek pro pokusy </t>
  </si>
  <si>
    <t xml:space="preserve">přírodní zahrada pro environmentální vzdělávání dětí a žáků - terénní úpravy, vyvýšené záhony, venkovní učebna - altán, mobiliář, vybavení, herní prvky, poznávací chodníček, hmyzí hotel, koutek pro pokusy </t>
  </si>
  <si>
    <t>pořízení vybavení, pomůcek a nábytku do tříd a zázemí školky</t>
  </si>
  <si>
    <t>Vybavení MŠ</t>
  </si>
  <si>
    <t>Pořízení IT a polytechnického vybavení MŠ</t>
  </si>
  <si>
    <t>pořízení vybavení, pomůcek, stavebnice</t>
  </si>
  <si>
    <t>Bezbariérovost školy</t>
  </si>
  <si>
    <t>výtah, bezbariérové úpravy prostor</t>
  </si>
  <si>
    <t>Zamezení  tepelných ztrát</t>
  </si>
  <si>
    <t>Pořízení pece a pomůcek na tvoření z hlíny</t>
  </si>
  <si>
    <t>notebooky, tablety, počítač do třídy, další IT vybavení</t>
  </si>
  <si>
    <t>terénní úpravy, pořízení herních prvků, mobiliář, osázení rostlinami</t>
  </si>
  <si>
    <t>Výměna podlahové krytiny - modernizace</t>
  </si>
  <si>
    <t>Nové  el. rozvody  po celé budově, více zásuvek   ,zefektivnění práce</t>
  </si>
  <si>
    <t>Pořízení vybavení IT techniky MŠ</t>
  </si>
  <si>
    <t>Mobilní počítačová učebna</t>
  </si>
  <si>
    <t>Keramická pec</t>
  </si>
  <si>
    <t>vybavení kmenových a odborných učeben, vybavení družiny, vybavení šaten, interaktivní tabule</t>
  </si>
  <si>
    <t>pořízení herních prvků, terénní úpravy</t>
  </si>
  <si>
    <t>studie</t>
  </si>
  <si>
    <t>terénní úpravy, atletický ovál, včetně sektoru skoku do dálky</t>
  </si>
  <si>
    <t>Odborná učebna - cvičná kuchyně</t>
  </si>
  <si>
    <t>ve fázi zpracovávání PD</t>
  </si>
  <si>
    <t>modernizace spotřebičů, stavební úpravy</t>
  </si>
  <si>
    <t>Dovybavení učebny IT technikou</t>
  </si>
  <si>
    <t>dokončení prvků a terénních úprav přírodní zahrady, mobiliář</t>
  </si>
  <si>
    <t>stavební práce, pořízení vybavení a pomůcek</t>
  </si>
  <si>
    <t>stavební práce, oprava zdi, popř. nová výstavba zdi</t>
  </si>
  <si>
    <t>IT vybavení, stavebnice, další pomůcky ad.</t>
  </si>
  <si>
    <t>vybudování odborné učebny - cvičné kuchyně, nové rozvody vody, elektřiny, odpady, vybavení -nábytek, spotřebiče</t>
  </si>
  <si>
    <t>vybudování učeben v nevyužitém půdním prostoru, sociální zařízení</t>
  </si>
  <si>
    <t xml:space="preserve">pořízení IT vybavení </t>
  </si>
  <si>
    <t>přístavba, vybavení, pomůcek</t>
  </si>
  <si>
    <t>pořízení interaktivních tabulí do tříd</t>
  </si>
  <si>
    <t>pořízení vybavení a nábytku do odborných a kmenových učeben a zázemí</t>
  </si>
  <si>
    <t>vybudování odborných učeben a zázemí v půdních prostorách pro výuku cizích jazyků, informatiky, hudební a výtvarné výchovy</t>
  </si>
  <si>
    <t>pořízení IT vybavení do ZŠ</t>
  </si>
  <si>
    <t>pořízení vybavení venkovní učebny - dílen</t>
  </si>
  <si>
    <t>pořízení klavíru s příslušenstvím</t>
  </si>
  <si>
    <t>ve fázi přípravy poptávek</t>
  </si>
  <si>
    <t>Venkovní prvky pro environmentální vzdělávání</t>
  </si>
  <si>
    <t>mobiliář, naučné, výukové tabule, přístřešek pro vzdělávání venku</t>
  </si>
  <si>
    <t>Venkovní učebna</t>
  </si>
  <si>
    <t>vybudování venkovní učebny za účelem plnění školního vzdělávacího programu ve všech oblastech výuky</t>
  </si>
  <si>
    <t>vybudování a vybavení odborných učeben: přírodovědné učebny, družina, praktické činnosti</t>
  </si>
  <si>
    <t>probíhá projektování</t>
  </si>
  <si>
    <t>Jazyková učebna</t>
  </si>
  <si>
    <t>vybudování venkovní přírodní zahrady za účelem plnění školního vzdělávacího programu zaměřeného nejenom na enviromentální výchovu, ale i další vzdělávací oblasti</t>
  </si>
  <si>
    <t>Zázemí pro sportoviště ZŠ Bučovice 711</t>
  </si>
  <si>
    <t>vybudování malé tělocvičny a sociálního zázemí pro venkovní sportoviště v areálu základní školy</t>
  </si>
  <si>
    <t>úprava plochy a pořízení herních prvků, oplocení</t>
  </si>
  <si>
    <t>Zpevnění ploch na školním hřišti pro sportovní aktivity dětí</t>
  </si>
  <si>
    <t>Vybavení MŠ didaktickými pomůckami</t>
  </si>
  <si>
    <t>Zastřešení terasy na školní zahradě</t>
  </si>
  <si>
    <t>Vytvoření podmínek pro integraci (tělesné a mentální postižení)</t>
  </si>
  <si>
    <t>ve fázi nákupů</t>
  </si>
  <si>
    <t>pořízení vybavení - hračky, pomůcky, nábytek ad.</t>
  </si>
  <si>
    <t>Půdní rekonstrukce pro ubytování dětských skupin v DDM Bučovice</t>
  </si>
  <si>
    <t xml:space="preserve">Rekonstrukce půdního prostoru pro ubytování dětských skupin o víkendech, svátcích a prázdninách. Půdní prostory DDM jsou originální a atypičnost prostoru je vnímána jako přednost. Má v nich vzniknout společenská místnost, kuchyňka, ložnice, hygienické zařízení. V současnosti DDM ubytovává skupiny s počtem cca 25 osob, bohužel jen na karimatkách. K tomu jsou využívány prostory učeben, jež běžně slouží výuce zájmového vzdělávání. </t>
  </si>
  <si>
    <t>Ateliér v DDM Bučovice</t>
  </si>
  <si>
    <t xml:space="preserve">Počítačovná učebna a přístavba výtahu na ZUŠ Arthura Nikische </t>
  </si>
  <si>
    <t xml:space="preserve">Vybudování počítačové učebny za účelem modernizace výuky hudební nauky na ZUŠ a přístavba výtahu pro zajištění bezbariérovosti počítačové učebny a dalších učeben v patře budovy školy. </t>
  </si>
  <si>
    <t>Řešení bezbariérovosti ZŠ</t>
  </si>
  <si>
    <t>Polytechnická učebna</t>
  </si>
  <si>
    <t>herní prvky, mobiliář, terénní úpravy, altán</t>
  </si>
  <si>
    <t>výstavba nové budovy mateřské školy včetně příslušenství a zázemí - třídy, zázemí, pořízení vybavení, pomůcek</t>
  </si>
  <si>
    <t>vybudování školního sportovního areálu</t>
  </si>
  <si>
    <t>Stavba nové budovy základní a mateřské školy</t>
  </si>
  <si>
    <t>výstavba nové budovy základní školy (kmenové třídy, školní družiny, kabinety, zázemí, odborné učebny, kuchyně, jídelna, pořízení vybavení, nábytku a pomůcek)</t>
  </si>
  <si>
    <t>projektová dokumentace</t>
  </si>
  <si>
    <t>bezbariérové úpravy prostor ZŠ</t>
  </si>
  <si>
    <t>terénní úpravy dvora a vybudování multifunkčního hřiště, vybavení</t>
  </si>
  <si>
    <t>stavební úpravy, konektivita, IT vybavení a nábytek</t>
  </si>
  <si>
    <t>Dům dětí a mládeže Bučovice, příspěvková organizace</t>
  </si>
  <si>
    <t>technické zabezpečení a pořízení IT techniky</t>
  </si>
  <si>
    <t>Přírodovědná učebna v DDM Bučovice</t>
  </si>
  <si>
    <t xml:space="preserve">Realizace nové přírodovědné učebny pro zájmové kroužky: zoologický, chovatelský, teraristický, akvaristický, ornitologický apod.  </t>
  </si>
  <si>
    <t>V DDM je nabízeno mnoho kreativních, rukodělných, výtvarných či módních kroužků. Každý má svá specifika, ale jedno mají společné, je při nich nezbytný dostatek prostoru, světla, variabilní nábytek, dostatek regálů a polic, kvalitní a praktická podlaha a relaxační zóna. To vše má zajistit realizace ateliéru. Budou realizovány stavební úpravy a vybavení.</t>
  </si>
  <si>
    <t>pořízení klimatizace koncertního sálu</t>
  </si>
  <si>
    <t>Multimediální hudební učebna, nahrávací studio - pořízení vybavení a techniky</t>
  </si>
  <si>
    <t>pořízení vybavení a pomůcek do MŠ</t>
  </si>
  <si>
    <t>Pořízení vybavení do třetí třídy MŠ</t>
  </si>
  <si>
    <t>interaktivní tabule, mobiliář pro environmentální vzdělávání</t>
  </si>
  <si>
    <t>modernizace kuchyně a nákup spotřebičů a vybavení</t>
  </si>
  <si>
    <t xml:space="preserve">vybudování a vybavení počítačové učebny </t>
  </si>
  <si>
    <t>vybudování polytechnické učebny a pořízení vybavení</t>
  </si>
  <si>
    <t>vybudování počítačové učebny a pořízení vybavení</t>
  </si>
  <si>
    <t xml:space="preserve">vybudování odborné učebny cizích jazyků a pořízení vybavení, vybavení digitálními technologiemi </t>
  </si>
  <si>
    <t>Vybavení nové MŠ Milonice</t>
  </si>
  <si>
    <t>vybudování a vybavení školní družiny</t>
  </si>
  <si>
    <t>Modernizace počítačové učebny</t>
  </si>
  <si>
    <t>Modernizace a navýšení kapacity školní jídelny</t>
  </si>
  <si>
    <t>modernizace a navýšení kapacity (rozšíření) zastaralých prostor školní jídelny a jejího vybavení, které nejdou realizovat z rozpočtu školy</t>
  </si>
  <si>
    <t>příprava studie</t>
  </si>
  <si>
    <t>Odborné učebny a školní družina</t>
  </si>
  <si>
    <t>Rekonstrukce a vybavení multifunkční učebny, hudebna, knihovna, čtenářský kout, včetně vybavení, netradiční výuka cizích jazyků</t>
  </si>
  <si>
    <t>zlepšení zázemí učitelů I. Stupně</t>
  </si>
  <si>
    <t>Rekonstrukce školní kuchyňky</t>
  </si>
  <si>
    <t>výměna elektrospotřebičů, nádobí</t>
  </si>
  <si>
    <t>Vybudování odpočinkových zón</t>
  </si>
  <si>
    <t>Modernizace výuky</t>
  </si>
  <si>
    <t>vybavení tříd interaktivními tabulemi s dataprojektory</t>
  </si>
  <si>
    <t>Rekonstrukce školních dílen</t>
  </si>
  <si>
    <t>zkvalitnění výuky světa práce, modernizace používaného nářadí, nástrojů</t>
  </si>
  <si>
    <t>Rozšíření školní jídelny a výdejny</t>
  </si>
  <si>
    <t>Zvětšení prostor, potřeba navýšit kapacitu</t>
  </si>
  <si>
    <t>nákup didaktických pomůcek  pro vzdělávací práci s dětmi, modernizace a rozšíření stávajícího inventáře, nákup tělovýchovných prvků</t>
  </si>
  <si>
    <t xml:space="preserve">Pořízení nových počítačů včetně příslušenství, doplnění interaktivními prvky, vybavení nábytkem </t>
  </si>
  <si>
    <t>Vybavení kabinetů I. stupně</t>
  </si>
  <si>
    <t>Vzdělávání pro tvořivý venkov</t>
  </si>
  <si>
    <t>Orel jednota Letonice</t>
  </si>
  <si>
    <t xml:space="preserve">Stavební úpravy a vybavení
Orlovny Letonice </t>
  </si>
  <si>
    <t>Sport pro zdravý venkov</t>
  </si>
  <si>
    <t>Procyon, z.s., spolek Letonice</t>
  </si>
  <si>
    <t>Dostavba a vybavení Volnočasového areálu Procyon Letonice</t>
  </si>
  <si>
    <t>Dostavba a vybavení Volnočasového a vzdělávacího areálu Procyon Letonice - výstavba víceúčelové rukodělné Coolny, zpevnění přístupových komunikací, instalace úpravny vody vč. rekonstrukce stávajícího zázemí (soc.zařízení, klubovna), dovybavení areálu a prostor vč. instalace a výuky využívání obnovitelných zdrojů (fotovoltaika, větrná elektrárna, jiné alt.zdroje, ..)</t>
  </si>
  <si>
    <t>Stavební úpravy a vybavení Víceúčelového sportovně-vzdělávacího centra - Orlovna Letonice - opravy podlah (chodby, hlavní sál a přísálí, rekonstrukce topení a elektrorozvaděčů, instalace a využití FVE, pořízení schodolezu pro zajištění bezbariérového přístupu pro imobilní, rekonstrukce šaten vč.zřízené sociálního zázemí s WC a sprchami, pořízení skladovacího systému pro uložení sportovního vybavení a sportovní vybavení</t>
  </si>
  <si>
    <t>prostředky na lidské zdroje k zajištění vzdělávacích aktivit a provozu centra</t>
  </si>
  <si>
    <t>prostředky na lidské zdroje k zajištění vzdělávacích aktivit a provozu areálu</t>
  </si>
  <si>
    <t>Především chodby (sedací soupravy, stolky, odpočinkové vaky, předplatná časopisů pro mládež, deskové hry, encyklopedie)</t>
  </si>
  <si>
    <t>Odborná učebna cizích jazyků vybavená digitálními technologiemi</t>
  </si>
  <si>
    <t>Podpis předsedy ŘV Mgr. Jaroslav Hejný</t>
  </si>
  <si>
    <t xml:space="preserve">Schváleno v Bučovicích dne 18. 7. 2022 ŘV MAP III ORP Bučovice </t>
  </si>
  <si>
    <t xml:space="preserve">Schváleno v Bučovicích dne 18.7. 2022 ŘV MAP III ORP Bučovice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</si>
</sst>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2" borderId="4" xfId="0" applyFont="1" applyFill="1" applyBorder="1"/>
    <xf numFmtId="0" fontId="0" fillId="2" borderId="0" xfId="0" applyFill="1"/>
    <xf numFmtId="9" fontId="6" fillId="2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3" borderId="6" xfId="0" applyFont="1" applyFill="1" applyBorder="1"/>
    <xf numFmtId="0" fontId="0" fillId="3" borderId="7" xfId="0" applyFill="1" applyBorder="1"/>
    <xf numFmtId="9" fontId="6" fillId="3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0" borderId="0" xfId="0" applyFont="1"/>
    <xf numFmtId="0" fontId="9" fillId="0" borderId="0" xfId="2" applyFont="1" applyProtection="1"/>
    <xf numFmtId="0" fontId="11" fillId="0" borderId="0" xfId="0" applyFont="1"/>
    <xf numFmtId="0" fontId="0" fillId="0" borderId="21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1" xfId="0" applyBorder="1" applyProtection="1">
      <protection locked="0"/>
    </xf>
    <xf numFmtId="3" fontId="0" fillId="0" borderId="17" xfId="0" applyNumberFormat="1" applyBorder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7" fillId="0" borderId="0" xfId="0" applyFont="1" applyProtection="1">
      <protection locked="0"/>
    </xf>
    <xf numFmtId="3" fontId="17" fillId="0" borderId="0" xfId="0" applyNumberFormat="1" applyFont="1" applyProtection="1">
      <protection locked="0"/>
    </xf>
    <xf numFmtId="3" fontId="6" fillId="0" borderId="0" xfId="0" applyNumberFormat="1" applyFont="1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5" fillId="4" borderId="17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30" fillId="0" borderId="26" xfId="0" applyFont="1" applyBorder="1" applyAlignment="1" applyProtection="1">
      <alignment horizontal="center"/>
      <protection locked="0"/>
    </xf>
    <xf numFmtId="0" fontId="27" fillId="0" borderId="27" xfId="0" applyFont="1" applyBorder="1" applyAlignment="1" applyProtection="1">
      <alignment wrapText="1"/>
      <protection locked="0"/>
    </xf>
    <xf numFmtId="0" fontId="27" fillId="0" borderId="28" xfId="0" applyFont="1" applyBorder="1" applyProtection="1">
      <protection locked="0"/>
    </xf>
    <xf numFmtId="0" fontId="27" fillId="0" borderId="29" xfId="0" applyFont="1" applyBorder="1" applyProtection="1">
      <protection locked="0"/>
    </xf>
    <xf numFmtId="0" fontId="27" fillId="0" borderId="26" xfId="0" applyFont="1" applyBorder="1" applyProtection="1">
      <protection locked="0"/>
    </xf>
    <xf numFmtId="3" fontId="27" fillId="0" borderId="27" xfId="0" applyNumberFormat="1" applyFont="1" applyBorder="1" applyProtection="1">
      <protection locked="0"/>
    </xf>
    <xf numFmtId="3" fontId="27" fillId="0" borderId="25" xfId="0" applyNumberFormat="1" applyFont="1" applyBorder="1" applyProtection="1">
      <protection locked="0"/>
    </xf>
    <xf numFmtId="0" fontId="27" fillId="0" borderId="27" xfId="0" applyFont="1" applyBorder="1" applyProtection="1"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27" fillId="0" borderId="24" xfId="0" applyFont="1" applyBorder="1" applyProtection="1">
      <protection locked="0"/>
    </xf>
    <xf numFmtId="0" fontId="27" fillId="0" borderId="25" xfId="0" applyFont="1" applyBorder="1" applyProtection="1">
      <protection locked="0"/>
    </xf>
    <xf numFmtId="0" fontId="27" fillId="0" borderId="22" xfId="0" applyFont="1" applyBorder="1" applyProtection="1">
      <protection locked="0"/>
    </xf>
    <xf numFmtId="0" fontId="27" fillId="0" borderId="52" xfId="0" applyFont="1" applyBorder="1" applyProtection="1">
      <protection locked="0"/>
    </xf>
    <xf numFmtId="0" fontId="27" fillId="0" borderId="22" xfId="0" applyFont="1" applyBorder="1" applyAlignment="1" applyProtection="1">
      <alignment horizontal="center"/>
      <protection locked="0"/>
    </xf>
    <xf numFmtId="3" fontId="27" fillId="0" borderId="23" xfId="0" applyNumberFormat="1" applyFont="1" applyBorder="1" applyProtection="1">
      <protection locked="0"/>
    </xf>
    <xf numFmtId="0" fontId="27" fillId="0" borderId="23" xfId="0" applyFont="1" applyBorder="1" applyProtection="1">
      <protection locked="0"/>
    </xf>
    <xf numFmtId="3" fontId="27" fillId="0" borderId="43" xfId="0" applyNumberFormat="1" applyFont="1" applyBorder="1" applyProtection="1">
      <protection locked="0"/>
    </xf>
    <xf numFmtId="0" fontId="27" fillId="0" borderId="43" xfId="0" applyFont="1" applyBorder="1" applyProtection="1">
      <protection locked="0"/>
    </xf>
    <xf numFmtId="0" fontId="27" fillId="0" borderId="44" xfId="0" applyFont="1" applyBorder="1" applyProtection="1">
      <protection locked="0"/>
    </xf>
    <xf numFmtId="0" fontId="27" fillId="0" borderId="53" xfId="0" applyFont="1" applyBorder="1" applyProtection="1">
      <protection locked="0"/>
    </xf>
    <xf numFmtId="0" fontId="27" fillId="0" borderId="43" xfId="0" applyFont="1" applyBorder="1" applyAlignment="1" applyProtection="1">
      <alignment wrapText="1"/>
      <protection locked="0"/>
    </xf>
    <xf numFmtId="0" fontId="27" fillId="0" borderId="26" xfId="0" applyFont="1" applyBorder="1" applyAlignment="1" applyProtection="1">
      <alignment horizontal="center"/>
      <protection locked="0"/>
    </xf>
    <xf numFmtId="3" fontId="27" fillId="0" borderId="29" xfId="0" applyNumberFormat="1" applyFont="1" applyBorder="1" applyProtection="1">
      <protection locked="0"/>
    </xf>
    <xf numFmtId="0" fontId="27" fillId="0" borderId="21" xfId="0" applyFont="1" applyBorder="1" applyAlignment="1" applyProtection="1">
      <alignment horizontal="center"/>
      <protection locked="0"/>
    </xf>
    <xf numFmtId="0" fontId="27" fillId="0" borderId="17" xfId="0" applyFont="1" applyBorder="1" applyProtection="1">
      <protection locked="0"/>
    </xf>
    <xf numFmtId="0" fontId="27" fillId="0" borderId="18" xfId="0" applyFont="1" applyBorder="1" applyProtection="1">
      <protection locked="0"/>
    </xf>
    <xf numFmtId="0" fontId="27" fillId="0" borderId="19" xfId="0" applyFont="1" applyBorder="1" applyProtection="1">
      <protection locked="0"/>
    </xf>
    <xf numFmtId="0" fontId="27" fillId="0" borderId="21" xfId="0" applyFont="1" applyBorder="1" applyProtection="1">
      <protection locked="0"/>
    </xf>
    <xf numFmtId="3" fontId="27" fillId="0" borderId="17" xfId="0" applyNumberFormat="1" applyFont="1" applyBorder="1" applyProtection="1">
      <protection locked="0"/>
    </xf>
    <xf numFmtId="3" fontId="27" fillId="0" borderId="19" xfId="0" applyNumberFormat="1" applyFont="1" applyBorder="1" applyProtection="1">
      <protection locked="0"/>
    </xf>
    <xf numFmtId="0" fontId="27" fillId="0" borderId="0" xfId="0" applyFont="1" applyProtection="1">
      <protection locked="0"/>
    </xf>
    <xf numFmtId="3" fontId="27" fillId="0" borderId="0" xfId="0" applyNumberFormat="1" applyFont="1" applyProtection="1">
      <protection locked="0"/>
    </xf>
    <xf numFmtId="0" fontId="27" fillId="0" borderId="0" xfId="0" applyFont="1" applyAlignment="1" applyProtection="1">
      <alignment vertical="center"/>
      <protection locked="0"/>
    </xf>
    <xf numFmtId="0" fontId="33" fillId="0" borderId="0" xfId="0" applyFont="1" applyProtection="1">
      <protection locked="0"/>
    </xf>
    <xf numFmtId="0" fontId="31" fillId="0" borderId="0" xfId="0" applyFont="1" applyProtection="1">
      <protection locked="0"/>
    </xf>
    <xf numFmtId="3" fontId="33" fillId="0" borderId="0" xfId="0" applyNumberFormat="1" applyFont="1" applyProtection="1">
      <protection locked="0"/>
    </xf>
    <xf numFmtId="0" fontId="27" fillId="4" borderId="0" xfId="0" applyFont="1" applyFill="1" applyProtection="1">
      <protection locked="0"/>
    </xf>
    <xf numFmtId="3" fontId="27" fillId="4" borderId="0" xfId="0" applyNumberFormat="1" applyFont="1" applyFill="1" applyProtection="1">
      <protection locked="0"/>
    </xf>
    <xf numFmtId="0" fontId="27" fillId="0" borderId="53" xfId="0" applyFont="1" applyBorder="1" applyAlignment="1" applyProtection="1">
      <alignment wrapText="1"/>
      <protection locked="0"/>
    </xf>
    <xf numFmtId="0" fontId="27" fillId="0" borderId="28" xfId="0" applyFont="1" applyBorder="1" applyAlignment="1" applyProtection="1">
      <alignment wrapText="1"/>
      <protection locked="0"/>
    </xf>
    <xf numFmtId="0" fontId="27" fillId="0" borderId="22" xfId="0" applyFont="1" applyFill="1" applyBorder="1" applyAlignment="1" applyProtection="1">
      <alignment wrapText="1"/>
      <protection locked="0"/>
    </xf>
    <xf numFmtId="0" fontId="27" fillId="0" borderId="21" xfId="0" applyFont="1" applyFill="1" applyBorder="1" applyProtection="1">
      <protection locked="0"/>
    </xf>
    <xf numFmtId="0" fontId="27" fillId="0" borderId="28" xfId="0" applyFont="1" applyFill="1" applyBorder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30" fillId="0" borderId="26" xfId="0" applyFont="1" applyBorder="1" applyAlignment="1" applyProtection="1">
      <alignment horizontal="center"/>
      <protection locked="0"/>
    </xf>
    <xf numFmtId="0" fontId="27" fillId="0" borderId="27" xfId="0" applyFont="1" applyBorder="1" applyAlignment="1" applyProtection="1">
      <alignment wrapText="1"/>
      <protection locked="0"/>
    </xf>
    <xf numFmtId="0" fontId="27" fillId="0" borderId="28" xfId="0" applyFont="1" applyBorder="1" applyProtection="1">
      <protection locked="0"/>
    </xf>
    <xf numFmtId="0" fontId="27" fillId="0" borderId="29" xfId="0" applyFont="1" applyBorder="1" applyProtection="1">
      <protection locked="0"/>
    </xf>
    <xf numFmtId="3" fontId="27" fillId="0" borderId="25" xfId="0" applyNumberFormat="1" applyFont="1" applyBorder="1" applyProtection="1">
      <protection locked="0"/>
    </xf>
    <xf numFmtId="0" fontId="27" fillId="0" borderId="52" xfId="0" applyFont="1" applyBorder="1" applyProtection="1">
      <protection locked="0"/>
    </xf>
    <xf numFmtId="0" fontId="27" fillId="0" borderId="22" xfId="0" applyFont="1" applyBorder="1" applyAlignment="1" applyProtection="1">
      <alignment horizontal="center"/>
      <protection locked="0"/>
    </xf>
    <xf numFmtId="3" fontId="27" fillId="0" borderId="43" xfId="0" applyNumberFormat="1" applyFont="1" applyBorder="1" applyProtection="1">
      <protection locked="0"/>
    </xf>
    <xf numFmtId="0" fontId="27" fillId="0" borderId="43" xfId="0" applyFont="1" applyBorder="1" applyProtection="1">
      <protection locked="0"/>
    </xf>
    <xf numFmtId="0" fontId="27" fillId="0" borderId="44" xfId="0" applyFont="1" applyBorder="1" applyProtection="1">
      <protection locked="0"/>
    </xf>
    <xf numFmtId="0" fontId="27" fillId="0" borderId="53" xfId="0" applyFont="1" applyBorder="1" applyProtection="1">
      <protection locked="0"/>
    </xf>
    <xf numFmtId="0" fontId="27" fillId="0" borderId="52" xfId="0" applyFont="1" applyFill="1" applyBorder="1" applyAlignment="1" applyProtection="1">
      <alignment wrapText="1"/>
      <protection locked="0"/>
    </xf>
    <xf numFmtId="3" fontId="27" fillId="0" borderId="27" xfId="0" applyNumberFormat="1" applyFont="1" applyFill="1" applyBorder="1" applyProtection="1">
      <protection locked="0"/>
    </xf>
    <xf numFmtId="3" fontId="27" fillId="0" borderId="25" xfId="0" applyNumberFormat="1" applyFont="1" applyFill="1" applyBorder="1" applyProtection="1">
      <protection locked="0"/>
    </xf>
    <xf numFmtId="0" fontId="27" fillId="0" borderId="29" xfId="0" applyFont="1" applyBorder="1" applyProtection="1">
      <protection locked="0"/>
    </xf>
    <xf numFmtId="0" fontId="27" fillId="0" borderId="27" xfId="0" applyFont="1" applyBorder="1" applyProtection="1">
      <protection locked="0"/>
    </xf>
    <xf numFmtId="0" fontId="27" fillId="0" borderId="26" xfId="0" applyFont="1" applyFill="1" applyBorder="1" applyProtection="1">
      <protection locked="0"/>
    </xf>
    <xf numFmtId="0" fontId="27" fillId="0" borderId="26" xfId="0" applyFont="1" applyFill="1" applyBorder="1" applyAlignment="1" applyProtection="1">
      <alignment wrapText="1"/>
      <protection locked="0"/>
    </xf>
    <xf numFmtId="0" fontId="27" fillId="0" borderId="29" xfId="0" applyFont="1" applyFill="1" applyBorder="1" applyProtection="1">
      <protection locked="0"/>
    </xf>
    <xf numFmtId="0" fontId="27" fillId="0" borderId="27" xfId="0" applyFont="1" applyFill="1" applyBorder="1" applyProtection="1">
      <protection locked="0"/>
    </xf>
    <xf numFmtId="0" fontId="27" fillId="0" borderId="27" xfId="0" applyFont="1" applyFill="1" applyBorder="1" applyAlignment="1" applyProtection="1">
      <alignment wrapText="1"/>
      <protection locked="0"/>
    </xf>
    <xf numFmtId="0" fontId="27" fillId="0" borderId="43" xfId="0" applyFont="1" applyFill="1" applyBorder="1" applyAlignment="1" applyProtection="1">
      <alignment wrapText="1"/>
      <protection locked="0"/>
    </xf>
    <xf numFmtId="0" fontId="27" fillId="0" borderId="28" xfId="0" applyFont="1" applyFill="1" applyBorder="1" applyAlignment="1" applyProtection="1">
      <alignment wrapText="1"/>
      <protection locked="0"/>
    </xf>
    <xf numFmtId="0" fontId="33" fillId="0" borderId="26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33" fillId="4" borderId="27" xfId="0" applyFont="1" applyFill="1" applyBorder="1" applyAlignment="1" applyProtection="1">
      <alignment wrapText="1"/>
      <protection locked="0"/>
    </xf>
    <xf numFmtId="0" fontId="33" fillId="4" borderId="28" xfId="0" applyFont="1" applyFill="1" applyBorder="1" applyProtection="1">
      <protection locked="0"/>
    </xf>
    <xf numFmtId="0" fontId="33" fillId="4" borderId="29" xfId="0" applyFont="1" applyFill="1" applyBorder="1" applyProtection="1">
      <protection locked="0"/>
    </xf>
    <xf numFmtId="0" fontId="33" fillId="4" borderId="26" xfId="0" applyFont="1" applyFill="1" applyBorder="1" applyAlignment="1" applyProtection="1">
      <alignment wrapText="1"/>
      <protection locked="0"/>
    </xf>
    <xf numFmtId="3" fontId="33" fillId="4" borderId="27" xfId="0" applyNumberFormat="1" applyFont="1" applyFill="1" applyBorder="1" applyProtection="1">
      <protection locked="0"/>
    </xf>
    <xf numFmtId="0" fontId="33" fillId="4" borderId="27" xfId="0" applyFont="1" applyFill="1" applyBorder="1" applyProtection="1">
      <protection locked="0"/>
    </xf>
    <xf numFmtId="0" fontId="27" fillId="4" borderId="27" xfId="0" applyFont="1" applyFill="1" applyBorder="1" applyAlignment="1" applyProtection="1">
      <alignment wrapText="1"/>
      <protection locked="0"/>
    </xf>
    <xf numFmtId="0" fontId="27" fillId="4" borderId="28" xfId="0" applyFont="1" applyFill="1" applyBorder="1" applyProtection="1">
      <protection locked="0"/>
    </xf>
    <xf numFmtId="0" fontId="27" fillId="4" borderId="29" xfId="0" applyFont="1" applyFill="1" applyBorder="1" applyProtection="1">
      <protection locked="0"/>
    </xf>
    <xf numFmtId="0" fontId="27" fillId="4" borderId="26" xfId="0" applyFont="1" applyFill="1" applyBorder="1" applyAlignment="1" applyProtection="1">
      <alignment wrapText="1"/>
      <protection locked="0"/>
    </xf>
    <xf numFmtId="0" fontId="27" fillId="4" borderId="26" xfId="0" applyFont="1" applyFill="1" applyBorder="1" applyProtection="1">
      <protection locked="0"/>
    </xf>
    <xf numFmtId="3" fontId="27" fillId="4" borderId="27" xfId="0" applyNumberFormat="1" applyFont="1" applyFill="1" applyBorder="1" applyProtection="1">
      <protection locked="0"/>
    </xf>
    <xf numFmtId="3" fontId="27" fillId="4" borderId="25" xfId="0" applyNumberFormat="1" applyFont="1" applyFill="1" applyBorder="1" applyProtection="1">
      <protection locked="0"/>
    </xf>
    <xf numFmtId="0" fontId="27" fillId="4" borderId="27" xfId="0" applyFont="1" applyFill="1" applyBorder="1" applyProtection="1">
      <protection locked="0"/>
    </xf>
    <xf numFmtId="0" fontId="27" fillId="4" borderId="43" xfId="0" applyFont="1" applyFill="1" applyBorder="1" applyAlignment="1" applyProtection="1">
      <alignment wrapText="1"/>
      <protection locked="0"/>
    </xf>
    <xf numFmtId="0" fontId="27" fillId="0" borderId="22" xfId="0" applyFont="1" applyBorder="1" applyAlignment="1" applyProtection="1">
      <alignment wrapText="1"/>
      <protection locked="0"/>
    </xf>
    <xf numFmtId="0" fontId="27" fillId="0" borderId="52" xfId="0" applyFont="1" applyBorder="1" applyAlignment="1" applyProtection="1">
      <alignment wrapText="1"/>
      <protection locked="0"/>
    </xf>
    <xf numFmtId="0" fontId="27" fillId="0" borderId="26" xfId="0" applyFont="1" applyBorder="1" applyAlignment="1" applyProtection="1">
      <alignment wrapText="1"/>
      <protection locked="0"/>
    </xf>
    <xf numFmtId="0" fontId="27" fillId="0" borderId="25" xfId="0" applyFont="1" applyBorder="1" applyAlignment="1" applyProtection="1">
      <alignment wrapText="1"/>
      <protection locked="0"/>
    </xf>
    <xf numFmtId="0" fontId="27" fillId="0" borderId="44" xfId="0" applyFont="1" applyBorder="1" applyAlignment="1" applyProtection="1">
      <alignment wrapText="1"/>
      <protection locked="0"/>
    </xf>
    <xf numFmtId="0" fontId="27" fillId="0" borderId="29" xfId="0" applyFont="1" applyFill="1" applyBorder="1" applyAlignment="1" applyProtection="1">
      <alignment wrapText="1"/>
      <protection locked="0"/>
    </xf>
    <xf numFmtId="0" fontId="27" fillId="4" borderId="29" xfId="0" applyFont="1" applyFill="1" applyBorder="1" applyAlignment="1" applyProtection="1">
      <alignment wrapText="1"/>
      <protection locked="0"/>
    </xf>
    <xf numFmtId="0" fontId="27" fillId="0" borderId="29" xfId="0" applyFont="1" applyBorder="1" applyAlignment="1" applyProtection="1">
      <alignment wrapText="1"/>
      <protection locked="0"/>
    </xf>
    <xf numFmtId="3" fontId="27" fillId="0" borderId="22" xfId="0" applyNumberFormat="1" applyFont="1" applyBorder="1" applyProtection="1">
      <protection locked="0"/>
    </xf>
    <xf numFmtId="3" fontId="27" fillId="0" borderId="26" xfId="0" applyNumberFormat="1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27" fillId="0" borderId="57" xfId="0" applyFont="1" applyFill="1" applyBorder="1" applyAlignment="1" applyProtection="1">
      <alignment wrapText="1"/>
      <protection locked="0"/>
    </xf>
    <xf numFmtId="0" fontId="33" fillId="4" borderId="57" xfId="0" applyFont="1" applyFill="1" applyBorder="1" applyAlignment="1" applyProtection="1">
      <alignment wrapText="1"/>
      <protection locked="0"/>
    </xf>
    <xf numFmtId="0" fontId="0" fillId="0" borderId="46" xfId="0" applyBorder="1" applyProtection="1">
      <protection locked="0"/>
    </xf>
    <xf numFmtId="0" fontId="27" fillId="0" borderId="3" xfId="0" applyFont="1" applyFill="1" applyBorder="1" applyProtection="1">
      <protection locked="0"/>
    </xf>
    <xf numFmtId="0" fontId="33" fillId="4" borderId="3" xfId="0" applyFont="1" applyFill="1" applyBorder="1" applyProtection="1">
      <protection locked="0"/>
    </xf>
    <xf numFmtId="0" fontId="0" fillId="0" borderId="58" xfId="0" applyBorder="1" applyProtection="1">
      <protection locked="0"/>
    </xf>
    <xf numFmtId="3" fontId="27" fillId="0" borderId="29" xfId="0" applyNumberFormat="1" applyFont="1" applyFill="1" applyBorder="1" applyProtection="1">
      <protection locked="0"/>
    </xf>
    <xf numFmtId="3" fontId="33" fillId="4" borderId="29" xfId="0" applyNumberFormat="1" applyFont="1" applyFill="1" applyBorder="1" applyProtection="1">
      <protection locked="0"/>
    </xf>
    <xf numFmtId="3" fontId="0" fillId="0" borderId="19" xfId="0" applyNumberFormat="1" applyBorder="1" applyProtection="1">
      <protection locked="0"/>
    </xf>
    <xf numFmtId="3" fontId="27" fillId="0" borderId="34" xfId="0" applyNumberFormat="1" applyFont="1" applyBorder="1" applyAlignment="1">
      <alignment vertical="center" wrapText="1"/>
    </xf>
    <xf numFmtId="3" fontId="27" fillId="0" borderId="36" xfId="0" applyNumberFormat="1" applyFont="1" applyBorder="1" applyAlignment="1">
      <alignment vertical="center" wrapText="1"/>
    </xf>
    <xf numFmtId="0" fontId="0" fillId="0" borderId="0" xfId="0" applyAlignment="1" applyProtection="1">
      <alignment wrapText="1"/>
      <protection locked="0"/>
    </xf>
    <xf numFmtId="0" fontId="27" fillId="0" borderId="31" xfId="0" applyFont="1" applyBorder="1" applyAlignment="1" applyProtection="1">
      <alignment wrapText="1"/>
      <protection locked="0"/>
    </xf>
    <xf numFmtId="0" fontId="27" fillId="0" borderId="32" xfId="0" applyFont="1" applyBorder="1" applyProtection="1">
      <protection locked="0"/>
    </xf>
    <xf numFmtId="0" fontId="27" fillId="0" borderId="30" xfId="0" applyFont="1" applyFill="1" applyBorder="1" applyAlignment="1" applyProtection="1">
      <alignment wrapText="1"/>
      <protection locked="0"/>
    </xf>
    <xf numFmtId="0" fontId="27" fillId="0" borderId="32" xfId="0" applyFont="1" applyBorder="1" applyAlignment="1" applyProtection="1">
      <alignment wrapText="1"/>
      <protection locked="0"/>
    </xf>
    <xf numFmtId="0" fontId="27" fillId="0" borderId="33" xfId="0" applyFont="1" applyBorder="1" applyAlignment="1" applyProtection="1">
      <alignment wrapText="1"/>
      <protection locked="0"/>
    </xf>
    <xf numFmtId="0" fontId="27" fillId="0" borderId="30" xfId="0" applyFont="1" applyBorder="1" applyAlignment="1" applyProtection="1">
      <alignment wrapText="1"/>
      <protection locked="0"/>
    </xf>
    <xf numFmtId="3" fontId="27" fillId="0" borderId="30" xfId="0" applyNumberFormat="1" applyFont="1" applyBorder="1" applyProtection="1">
      <protection locked="0"/>
    </xf>
    <xf numFmtId="0" fontId="27" fillId="0" borderId="31" xfId="0" applyFont="1" applyBorder="1" applyProtection="1">
      <protection locked="0"/>
    </xf>
    <xf numFmtId="0" fontId="27" fillId="0" borderId="33" xfId="0" applyFont="1" applyBorder="1" applyProtection="1">
      <protection locked="0"/>
    </xf>
    <xf numFmtId="0" fontId="27" fillId="0" borderId="62" xfId="0" applyFont="1" applyBorder="1" applyAlignment="1" applyProtection="1">
      <alignment wrapText="1"/>
      <protection locked="0"/>
    </xf>
    <xf numFmtId="0" fontId="27" fillId="0" borderId="3" xfId="0" applyFont="1" applyBorder="1" applyAlignment="1" applyProtection="1">
      <alignment wrapText="1"/>
      <protection locked="0"/>
    </xf>
    <xf numFmtId="0" fontId="27" fillId="0" borderId="56" xfId="0" applyFont="1" applyBorder="1" applyAlignment="1" applyProtection="1">
      <alignment wrapText="1"/>
      <protection locked="0"/>
    </xf>
    <xf numFmtId="0" fontId="27" fillId="0" borderId="3" xfId="0" applyFont="1" applyFill="1" applyBorder="1" applyAlignment="1" applyProtection="1">
      <alignment wrapText="1"/>
      <protection locked="0"/>
    </xf>
    <xf numFmtId="3" fontId="27" fillId="0" borderId="26" xfId="0" applyNumberFormat="1" applyFont="1" applyFill="1" applyBorder="1" applyProtection="1">
      <protection locked="0"/>
    </xf>
    <xf numFmtId="0" fontId="27" fillId="0" borderId="58" xfId="0" applyFont="1" applyFill="1" applyBorder="1" applyProtection="1">
      <protection locked="0"/>
    </xf>
    <xf numFmtId="0" fontId="27" fillId="0" borderId="18" xfId="0" applyFont="1" applyFill="1" applyBorder="1" applyProtection="1">
      <protection locked="0"/>
    </xf>
    <xf numFmtId="0" fontId="27" fillId="0" borderId="19" xfId="0" applyFont="1" applyFill="1" applyBorder="1" applyProtection="1">
      <protection locked="0"/>
    </xf>
    <xf numFmtId="0" fontId="27" fillId="0" borderId="21" xfId="0" applyFont="1" applyFill="1" applyBorder="1" applyAlignment="1" applyProtection="1">
      <alignment wrapText="1"/>
      <protection locked="0"/>
    </xf>
    <xf numFmtId="0" fontId="27" fillId="0" borderId="17" xfId="0" applyFont="1" applyFill="1" applyBorder="1" applyProtection="1">
      <protection locked="0"/>
    </xf>
    <xf numFmtId="3" fontId="27" fillId="0" borderId="21" xfId="0" applyNumberFormat="1" applyFont="1" applyFill="1" applyBorder="1" applyProtection="1">
      <protection locked="0"/>
    </xf>
    <xf numFmtId="0" fontId="22" fillId="0" borderId="31" xfId="0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22" fillId="0" borderId="60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 wrapText="1"/>
    </xf>
    <xf numFmtId="0" fontId="27" fillId="0" borderId="0" xfId="0" applyFont="1" applyAlignment="1" applyProtection="1">
      <protection locked="0"/>
    </xf>
    <xf numFmtId="0" fontId="27" fillId="0" borderId="18" xfId="0" applyFont="1" applyFill="1" applyBorder="1" applyAlignment="1" applyProtection="1">
      <alignment wrapText="1"/>
      <protection locked="0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5" fillId="4" borderId="12" xfId="0" applyFont="1" applyFill="1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3" fontId="25" fillId="0" borderId="49" xfId="0" applyNumberFormat="1" applyFont="1" applyBorder="1" applyAlignment="1">
      <alignment horizontal="center" vertical="center"/>
    </xf>
    <xf numFmtId="3" fontId="25" fillId="0" borderId="59" xfId="0" applyNumberFormat="1" applyFont="1" applyBorder="1" applyAlignment="1">
      <alignment horizontal="center" vertical="center"/>
    </xf>
    <xf numFmtId="3" fontId="25" fillId="0" borderId="34" xfId="0" applyNumberFormat="1" applyFont="1" applyBorder="1" applyAlignment="1" applyProtection="1">
      <alignment horizontal="center"/>
      <protection locked="0"/>
    </xf>
    <xf numFmtId="3" fontId="25" fillId="0" borderId="35" xfId="0" applyNumberFormat="1" applyFont="1" applyBorder="1" applyAlignment="1" applyProtection="1">
      <alignment horizontal="center"/>
      <protection locked="0"/>
    </xf>
    <xf numFmtId="3" fontId="25" fillId="0" borderId="36" xfId="0" applyNumberFormat="1" applyFont="1" applyBorder="1" applyAlignment="1" applyProtection="1">
      <alignment horizontal="center"/>
      <protection locked="0"/>
    </xf>
    <xf numFmtId="0" fontId="25" fillId="4" borderId="22" xfId="0" applyFont="1" applyFill="1" applyBorder="1" applyAlignment="1">
      <alignment horizontal="center" vertical="center" wrapText="1"/>
    </xf>
    <xf numFmtId="0" fontId="25" fillId="4" borderId="26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7" xfId="0" applyFont="1" applyFill="1" applyBorder="1" applyAlignment="1">
      <alignment horizontal="center" vertical="center" wrapText="1"/>
    </xf>
    <xf numFmtId="0" fontId="25" fillId="4" borderId="38" xfId="0" applyFont="1" applyFill="1" applyBorder="1" applyAlignment="1">
      <alignment horizontal="center" vertical="center" wrapText="1"/>
    </xf>
    <xf numFmtId="0" fontId="25" fillId="4" borderId="39" xfId="0" applyFont="1" applyFill="1" applyBorder="1" applyAlignment="1">
      <alignment horizontal="center" vertical="center" wrapText="1"/>
    </xf>
    <xf numFmtId="0" fontId="25" fillId="4" borderId="23" xfId="0" applyFont="1" applyFill="1" applyBorder="1" applyAlignment="1">
      <alignment horizontal="center" vertical="center" wrapText="1"/>
    </xf>
    <xf numFmtId="0" fontId="25" fillId="4" borderId="27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45" xfId="0" applyFont="1" applyFill="1" applyBorder="1" applyAlignment="1">
      <alignment horizontal="center" vertical="center" wrapText="1"/>
    </xf>
    <xf numFmtId="3" fontId="25" fillId="0" borderId="23" xfId="0" applyNumberFormat="1" applyFont="1" applyBorder="1" applyAlignment="1">
      <alignment horizontal="center" vertical="center"/>
    </xf>
    <xf numFmtId="3" fontId="25" fillId="0" borderId="25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top" wrapText="1"/>
    </xf>
    <xf numFmtId="0" fontId="25" fillId="0" borderId="36" xfId="0" applyFont="1" applyBorder="1" applyAlignment="1">
      <alignment horizontal="center" vertical="top" wrapText="1"/>
    </xf>
    <xf numFmtId="0" fontId="25" fillId="0" borderId="37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40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top" wrapText="1"/>
    </xf>
    <xf numFmtId="0" fontId="25" fillId="0" borderId="15" xfId="0" applyFont="1" applyBorder="1" applyAlignment="1">
      <alignment horizontal="center" vertical="top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center" vertical="center" wrapText="1"/>
    </xf>
    <xf numFmtId="0" fontId="25" fillId="4" borderId="19" xfId="0" applyFont="1" applyFill="1" applyBorder="1" applyAlignment="1">
      <alignment horizontal="center" vertical="center" wrapText="1"/>
    </xf>
    <xf numFmtId="3" fontId="27" fillId="0" borderId="27" xfId="0" applyNumberFormat="1" applyFont="1" applyBorder="1" applyAlignment="1">
      <alignment horizontal="center" vertical="center" wrapText="1"/>
    </xf>
    <xf numFmtId="3" fontId="27" fillId="0" borderId="17" xfId="0" applyNumberFormat="1" applyFont="1" applyBorder="1" applyAlignment="1">
      <alignment horizontal="center" vertical="center" wrapText="1"/>
    </xf>
    <xf numFmtId="3" fontId="27" fillId="0" borderId="29" xfId="0" applyNumberFormat="1" applyFont="1" applyBorder="1" applyAlignment="1">
      <alignment horizontal="center" vertical="center" wrapText="1"/>
    </xf>
    <xf numFmtId="3" fontId="27" fillId="0" borderId="19" xfId="0" applyNumberFormat="1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 wrapText="1"/>
    </xf>
    <xf numFmtId="0" fontId="36" fillId="0" borderId="46" xfId="0" applyFont="1" applyFill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48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2" fillId="4" borderId="13" xfId="0" applyFont="1" applyFill="1" applyBorder="1" applyAlignment="1">
      <alignment horizontal="center" vertical="center" wrapText="1"/>
    </xf>
    <xf numFmtId="0" fontId="12" fillId="4" borderId="51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41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41" xfId="0" applyFont="1" applyFill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 wrapText="1"/>
    </xf>
    <xf numFmtId="0" fontId="19" fillId="4" borderId="54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55" xfId="0" applyFont="1" applyFill="1" applyBorder="1" applyAlignment="1">
      <alignment horizontal="center" vertical="center" wrapText="1"/>
    </xf>
    <xf numFmtId="3" fontId="14" fillId="0" borderId="31" xfId="0" applyNumberFormat="1" applyFont="1" applyBorder="1" applyAlignment="1">
      <alignment horizontal="center" vertical="center" wrapText="1"/>
    </xf>
    <xf numFmtId="3" fontId="14" fillId="0" borderId="54" xfId="0" applyNumberFormat="1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9" fillId="4" borderId="49" xfId="0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center"/>
    </xf>
    <xf numFmtId="0" fontId="12" fillId="0" borderId="37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4C932688-2A86-438B-A7BB-EC6D95DC6BF7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F2CA9-5BD4-4C62-B74A-1611743E618C}">
  <dimension ref="A1:N53"/>
  <sheetViews>
    <sheetView workbookViewId="0">
      <selection activeCell="A43" sqref="A43"/>
    </sheetView>
  </sheetViews>
  <sheetFormatPr defaultRowHeight="14.5" x14ac:dyDescent="0.35"/>
  <sheetData>
    <row r="1" spans="1:14" ht="21" x14ac:dyDescent="0.5">
      <c r="A1" s="1" t="s">
        <v>0</v>
      </c>
    </row>
    <row r="2" spans="1:14" x14ac:dyDescent="0.3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5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35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3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35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3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3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5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35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35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35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35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35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35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5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5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5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5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5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5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5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5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5">
      <c r="A26" s="2"/>
    </row>
    <row r="27" spans="1:14" x14ac:dyDescent="0.35">
      <c r="A27" s="3" t="s">
        <v>29</v>
      </c>
    </row>
    <row r="28" spans="1:14" x14ac:dyDescent="0.35">
      <c r="A28" s="2" t="s">
        <v>30</v>
      </c>
    </row>
    <row r="29" spans="1:14" x14ac:dyDescent="0.35">
      <c r="A29" s="2" t="s">
        <v>31</v>
      </c>
    </row>
    <row r="30" spans="1:14" x14ac:dyDescent="0.35">
      <c r="A30" s="2"/>
    </row>
    <row r="31" spans="1:14" x14ac:dyDescent="0.35">
      <c r="A31" s="2"/>
    </row>
    <row r="32" spans="1:14" x14ac:dyDescent="0.35">
      <c r="A32" s="4"/>
    </row>
    <row r="33" spans="1:7" ht="168.75" customHeight="1" x14ac:dyDescent="0.35">
      <c r="A33" s="4"/>
    </row>
    <row r="34" spans="1:7" x14ac:dyDescent="0.35">
      <c r="A34" s="20" t="s">
        <v>32</v>
      </c>
    </row>
    <row r="35" spans="1:7" x14ac:dyDescent="0.35">
      <c r="A35" t="s">
        <v>33</v>
      </c>
    </row>
    <row r="37" spans="1:7" x14ac:dyDescent="0.35">
      <c r="A37" s="20" t="s">
        <v>34</v>
      </c>
    </row>
    <row r="38" spans="1:7" x14ac:dyDescent="0.35">
      <c r="A38" t="s">
        <v>35</v>
      </c>
    </row>
    <row r="40" spans="1:7" x14ac:dyDescent="0.35">
      <c r="A40" s="3" t="s">
        <v>36</v>
      </c>
    </row>
    <row r="41" spans="1:7" x14ac:dyDescent="0.35">
      <c r="A41" s="2" t="s">
        <v>37</v>
      </c>
    </row>
    <row r="42" spans="1:7" x14ac:dyDescent="0.35">
      <c r="A42" s="21" t="s">
        <v>38</v>
      </c>
    </row>
    <row r="43" spans="1:7" x14ac:dyDescent="0.35">
      <c r="B43" s="4"/>
      <c r="C43" s="4"/>
      <c r="D43" s="4"/>
      <c r="E43" s="4"/>
      <c r="F43" s="4"/>
      <c r="G43" s="4"/>
    </row>
    <row r="44" spans="1:7" x14ac:dyDescent="0.35">
      <c r="A44" s="22"/>
      <c r="B44" s="4"/>
      <c r="C44" s="4"/>
      <c r="D44" s="4"/>
      <c r="E44" s="4"/>
      <c r="F44" s="4"/>
      <c r="G44" s="4"/>
    </row>
    <row r="45" spans="1:7" x14ac:dyDescent="0.35">
      <c r="B45" s="4"/>
      <c r="C45" s="4"/>
      <c r="D45" s="4"/>
      <c r="E45" s="4"/>
      <c r="F45" s="4"/>
      <c r="G45" s="4"/>
    </row>
    <row r="46" spans="1:7" x14ac:dyDescent="0.35">
      <c r="A46" s="4"/>
      <c r="B46" s="4"/>
      <c r="C46" s="4"/>
      <c r="D46" s="4"/>
      <c r="E46" s="4"/>
      <c r="F46" s="4"/>
      <c r="G46" s="4"/>
    </row>
    <row r="47" spans="1:7" x14ac:dyDescent="0.35">
      <c r="A47" s="4"/>
      <c r="B47" s="4"/>
      <c r="C47" s="4"/>
      <c r="D47" s="4"/>
      <c r="E47" s="4"/>
      <c r="F47" s="4"/>
      <c r="G47" s="4"/>
    </row>
    <row r="48" spans="1:7" x14ac:dyDescent="0.35">
      <c r="A48" s="4"/>
      <c r="B48" s="4"/>
      <c r="C48" s="4"/>
      <c r="D48" s="4"/>
      <c r="E48" s="4"/>
      <c r="F48" s="4"/>
      <c r="G48" s="4"/>
    </row>
    <row r="49" spans="1:7" x14ac:dyDescent="0.35">
      <c r="A49" s="4"/>
      <c r="B49" s="4"/>
      <c r="C49" s="4"/>
      <c r="D49" s="4"/>
      <c r="E49" s="4"/>
      <c r="F49" s="4"/>
      <c r="G49" s="4"/>
    </row>
    <row r="50" spans="1:7" x14ac:dyDescent="0.35">
      <c r="A50" s="4"/>
      <c r="B50" s="4"/>
      <c r="C50" s="4"/>
      <c r="D50" s="4"/>
      <c r="E50" s="4"/>
      <c r="F50" s="4"/>
      <c r="G50" s="4"/>
    </row>
    <row r="51" spans="1:7" x14ac:dyDescent="0.35">
      <c r="A51" s="4"/>
      <c r="B51" s="4"/>
      <c r="C51" s="4"/>
      <c r="D51" s="4"/>
      <c r="E51" s="4"/>
      <c r="F51" s="4"/>
      <c r="G51" s="4"/>
    </row>
    <row r="52" spans="1:7" x14ac:dyDescent="0.35">
      <c r="A52" s="4"/>
      <c r="B52" s="4"/>
      <c r="C52" s="4"/>
      <c r="D52" s="4"/>
      <c r="E52" s="4"/>
      <c r="F52" s="4"/>
      <c r="G52" s="4"/>
    </row>
    <row r="53" spans="1:7" x14ac:dyDescent="0.35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735ECAF0-44E1-4BB9-806B-50EFB2236ACE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50DC-149A-4094-9E1D-BE89F82483D0}">
  <sheetPr>
    <pageSetUpPr fitToPage="1"/>
  </sheetPr>
  <dimension ref="A1:S83"/>
  <sheetViews>
    <sheetView zoomScale="73" zoomScaleNormal="73" workbookViewId="0">
      <pane ySplit="3" topLeftCell="A25" activePane="bottomLeft" state="frozen"/>
      <selection pane="bottomLeft" activeCell="G43" sqref="G43"/>
    </sheetView>
  </sheetViews>
  <sheetFormatPr defaultRowHeight="14.5" x14ac:dyDescent="0.35"/>
  <cols>
    <col min="1" max="1" width="9.26953125" bestFit="1" customWidth="1"/>
    <col min="2" max="2" width="39.26953125" customWidth="1"/>
    <col min="3" max="3" width="18.453125" customWidth="1"/>
    <col min="4" max="4" width="13.7265625" customWidth="1"/>
    <col min="5" max="5" width="15" customWidth="1"/>
    <col min="6" max="6" width="14.54296875" customWidth="1"/>
    <col min="7" max="7" width="39.1796875" customWidth="1"/>
    <col min="8" max="8" width="15.7265625" customWidth="1"/>
    <col min="9" max="9" width="11.7265625" customWidth="1"/>
    <col min="10" max="10" width="14.54296875" customWidth="1"/>
    <col min="11" max="11" width="68.1796875" customWidth="1"/>
    <col min="12" max="12" width="13.26953125" customWidth="1"/>
    <col min="13" max="13" width="12.7265625" customWidth="1"/>
    <col min="16" max="16" width="12.81640625" customWidth="1"/>
    <col min="17" max="17" width="13" customWidth="1"/>
    <col min="18" max="18" width="14" customWidth="1"/>
  </cols>
  <sheetData>
    <row r="1" spans="1:19" ht="18.5" thickBot="1" x14ac:dyDescent="0.45">
      <c r="A1" s="188" t="s">
        <v>39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90"/>
    </row>
    <row r="2" spans="1:19" ht="54.75" customHeight="1" thickBot="1" x14ac:dyDescent="0.4">
      <c r="A2" s="191" t="s">
        <v>40</v>
      </c>
      <c r="B2" s="193" t="s">
        <v>41</v>
      </c>
      <c r="C2" s="194"/>
      <c r="D2" s="194"/>
      <c r="E2" s="194"/>
      <c r="F2" s="195"/>
      <c r="G2" s="191" t="s">
        <v>42</v>
      </c>
      <c r="H2" s="196" t="s">
        <v>43</v>
      </c>
      <c r="I2" s="198" t="s">
        <v>44</v>
      </c>
      <c r="J2" s="191" t="s">
        <v>45</v>
      </c>
      <c r="K2" s="191" t="s">
        <v>46</v>
      </c>
      <c r="L2" s="200" t="s">
        <v>169</v>
      </c>
      <c r="M2" s="201"/>
      <c r="N2" s="186" t="s">
        <v>170</v>
      </c>
      <c r="O2" s="187"/>
      <c r="P2" s="184" t="s">
        <v>171</v>
      </c>
      <c r="Q2" s="185"/>
      <c r="R2" s="186" t="s">
        <v>48</v>
      </c>
      <c r="S2" s="187"/>
    </row>
    <row r="3" spans="1:19" ht="90" thickBot="1" x14ac:dyDescent="0.4">
      <c r="A3" s="192"/>
      <c r="B3" s="38" t="s">
        <v>49</v>
      </c>
      <c r="C3" s="39" t="s">
        <v>50</v>
      </c>
      <c r="D3" s="39" t="s">
        <v>51</v>
      </c>
      <c r="E3" s="39" t="s">
        <v>52</v>
      </c>
      <c r="F3" s="40" t="s">
        <v>53</v>
      </c>
      <c r="G3" s="192"/>
      <c r="H3" s="197"/>
      <c r="I3" s="199"/>
      <c r="J3" s="192"/>
      <c r="K3" s="192"/>
      <c r="L3" s="150" t="s">
        <v>54</v>
      </c>
      <c r="M3" s="151" t="s">
        <v>55</v>
      </c>
      <c r="N3" s="41" t="s">
        <v>56</v>
      </c>
      <c r="O3" s="42" t="s">
        <v>57</v>
      </c>
      <c r="P3" s="180" t="s">
        <v>172</v>
      </c>
      <c r="Q3" s="181" t="s">
        <v>173</v>
      </c>
      <c r="R3" s="43" t="s">
        <v>58</v>
      </c>
      <c r="S3" s="42" t="s">
        <v>59</v>
      </c>
    </row>
    <row r="4" spans="1:19" ht="26" x14ac:dyDescent="0.35">
      <c r="A4" s="44">
        <v>1</v>
      </c>
      <c r="B4" s="52" t="s">
        <v>60</v>
      </c>
      <c r="C4" s="53" t="s">
        <v>61</v>
      </c>
      <c r="D4" s="54">
        <v>75024489</v>
      </c>
      <c r="E4" s="54">
        <v>107613964</v>
      </c>
      <c r="F4" s="55">
        <v>600125173</v>
      </c>
      <c r="G4" s="85" t="s">
        <v>132</v>
      </c>
      <c r="H4" s="130" t="s">
        <v>15</v>
      </c>
      <c r="I4" s="130" t="s">
        <v>62</v>
      </c>
      <c r="J4" s="130" t="s">
        <v>62</v>
      </c>
      <c r="K4" s="141" t="s">
        <v>253</v>
      </c>
      <c r="L4" s="59">
        <v>1500000</v>
      </c>
      <c r="M4" s="94"/>
      <c r="N4" s="140">
        <v>2022</v>
      </c>
      <c r="O4" s="47">
        <v>2025</v>
      </c>
      <c r="P4" s="51"/>
      <c r="Q4" s="47"/>
      <c r="R4" s="132"/>
      <c r="S4" s="132"/>
    </row>
    <row r="5" spans="1:19" ht="26" x14ac:dyDescent="0.35">
      <c r="A5" s="90">
        <v>2</v>
      </c>
      <c r="B5" s="65" t="s">
        <v>60</v>
      </c>
      <c r="C5" s="83" t="s">
        <v>61</v>
      </c>
      <c r="D5" s="64">
        <v>75024489</v>
      </c>
      <c r="E5" s="64">
        <v>107613964</v>
      </c>
      <c r="F5" s="63">
        <v>600125173</v>
      </c>
      <c r="G5" s="101" t="s">
        <v>133</v>
      </c>
      <c r="H5" s="131" t="s">
        <v>15</v>
      </c>
      <c r="I5" s="131" t="s">
        <v>62</v>
      </c>
      <c r="J5" s="131" t="s">
        <v>62</v>
      </c>
      <c r="K5" s="141" t="s">
        <v>321</v>
      </c>
      <c r="L5" s="49">
        <v>2000000</v>
      </c>
      <c r="M5" s="67"/>
      <c r="N5" s="140">
        <v>2022</v>
      </c>
      <c r="O5" s="47">
        <v>2023</v>
      </c>
      <c r="P5" s="51"/>
      <c r="Q5" s="47"/>
      <c r="R5" s="132"/>
      <c r="S5" s="132"/>
    </row>
    <row r="6" spans="1:19" ht="26" x14ac:dyDescent="0.35">
      <c r="A6" s="90">
        <v>3</v>
      </c>
      <c r="B6" s="45" t="s">
        <v>60</v>
      </c>
      <c r="C6" s="84" t="s">
        <v>61</v>
      </c>
      <c r="D6" s="46">
        <v>75024489</v>
      </c>
      <c r="E6" s="46">
        <v>107613964</v>
      </c>
      <c r="F6" s="47">
        <v>600125173</v>
      </c>
      <c r="G6" s="101" t="s">
        <v>134</v>
      </c>
      <c r="H6" s="131" t="s">
        <v>15</v>
      </c>
      <c r="I6" s="131" t="s">
        <v>62</v>
      </c>
      <c r="J6" s="131" t="s">
        <v>62</v>
      </c>
      <c r="K6" s="141" t="s">
        <v>243</v>
      </c>
      <c r="L6" s="49">
        <v>1000000</v>
      </c>
      <c r="M6" s="67"/>
      <c r="N6" s="140">
        <v>2022</v>
      </c>
      <c r="O6" s="47">
        <v>2023</v>
      </c>
      <c r="P6" s="51"/>
      <c r="Q6" s="47"/>
      <c r="R6" s="132"/>
      <c r="S6" s="132"/>
    </row>
    <row r="7" spans="1:19" ht="26" x14ac:dyDescent="0.35">
      <c r="A7" s="90">
        <v>4</v>
      </c>
      <c r="B7" s="45" t="s">
        <v>60</v>
      </c>
      <c r="C7" s="84" t="s">
        <v>61</v>
      </c>
      <c r="D7" s="46">
        <v>75024489</v>
      </c>
      <c r="E7" s="46">
        <v>107613964</v>
      </c>
      <c r="F7" s="47">
        <v>600125173</v>
      </c>
      <c r="G7" s="101" t="s">
        <v>244</v>
      </c>
      <c r="H7" s="131" t="s">
        <v>15</v>
      </c>
      <c r="I7" s="131" t="s">
        <v>62</v>
      </c>
      <c r="J7" s="131" t="s">
        <v>62</v>
      </c>
      <c r="K7" s="141" t="s">
        <v>245</v>
      </c>
      <c r="L7" s="49">
        <v>200000</v>
      </c>
      <c r="M7" s="67"/>
      <c r="N7" s="140">
        <v>2022</v>
      </c>
      <c r="O7" s="47">
        <v>2023</v>
      </c>
      <c r="P7" s="51"/>
      <c r="Q7" s="47"/>
      <c r="R7" s="132"/>
      <c r="S7" s="132"/>
    </row>
    <row r="8" spans="1:19" ht="26" x14ac:dyDescent="0.35">
      <c r="A8" s="90">
        <v>5</v>
      </c>
      <c r="B8" s="45" t="s">
        <v>60</v>
      </c>
      <c r="C8" s="84" t="s">
        <v>61</v>
      </c>
      <c r="D8" s="46">
        <v>75024489</v>
      </c>
      <c r="E8" s="46">
        <v>107613964</v>
      </c>
      <c r="F8" s="47">
        <v>600125173</v>
      </c>
      <c r="G8" s="101" t="s">
        <v>246</v>
      </c>
      <c r="H8" s="131" t="s">
        <v>15</v>
      </c>
      <c r="I8" s="131" t="s">
        <v>62</v>
      </c>
      <c r="J8" s="131" t="s">
        <v>62</v>
      </c>
      <c r="K8" s="141" t="s">
        <v>247</v>
      </c>
      <c r="L8" s="49">
        <v>300000</v>
      </c>
      <c r="M8" s="67"/>
      <c r="N8" s="140">
        <v>2022</v>
      </c>
      <c r="O8" s="47">
        <v>2023</v>
      </c>
      <c r="P8" s="51"/>
      <c r="Q8" s="47"/>
      <c r="R8" s="132"/>
      <c r="S8" s="132"/>
    </row>
    <row r="9" spans="1:19" ht="26" x14ac:dyDescent="0.35">
      <c r="A9" s="90">
        <v>6</v>
      </c>
      <c r="B9" s="45" t="s">
        <v>60</v>
      </c>
      <c r="C9" s="84" t="s">
        <v>61</v>
      </c>
      <c r="D9" s="46">
        <v>75024489</v>
      </c>
      <c r="E9" s="46">
        <v>107613964</v>
      </c>
      <c r="F9" s="47">
        <v>600125173</v>
      </c>
      <c r="G9" s="101" t="s">
        <v>319</v>
      </c>
      <c r="H9" s="131" t="s">
        <v>15</v>
      </c>
      <c r="I9" s="131" t="s">
        <v>62</v>
      </c>
      <c r="J9" s="131" t="s">
        <v>62</v>
      </c>
      <c r="K9" s="141" t="s">
        <v>248</v>
      </c>
      <c r="L9" s="49">
        <v>300000</v>
      </c>
      <c r="M9" s="67"/>
      <c r="N9" s="140">
        <v>2022</v>
      </c>
      <c r="O9" s="47">
        <v>2023</v>
      </c>
      <c r="P9" s="51"/>
      <c r="Q9" s="47"/>
      <c r="R9" s="132"/>
      <c r="S9" s="132"/>
    </row>
    <row r="10" spans="1:19" ht="26" x14ac:dyDescent="0.35">
      <c r="A10" s="90">
        <v>7</v>
      </c>
      <c r="B10" s="45" t="s">
        <v>60</v>
      </c>
      <c r="C10" s="84" t="s">
        <v>61</v>
      </c>
      <c r="D10" s="46">
        <v>75024489</v>
      </c>
      <c r="E10" s="46">
        <v>107613964</v>
      </c>
      <c r="F10" s="47">
        <v>600125173</v>
      </c>
      <c r="G10" s="101" t="s">
        <v>318</v>
      </c>
      <c r="H10" s="131" t="s">
        <v>15</v>
      </c>
      <c r="I10" s="131" t="s">
        <v>62</v>
      </c>
      <c r="J10" s="131" t="s">
        <v>62</v>
      </c>
      <c r="K10" s="141" t="s">
        <v>249</v>
      </c>
      <c r="L10" s="49">
        <v>500000</v>
      </c>
      <c r="M10" s="67"/>
      <c r="N10" s="140">
        <v>2022</v>
      </c>
      <c r="O10" s="47">
        <v>2023</v>
      </c>
      <c r="P10" s="51"/>
      <c r="Q10" s="47"/>
      <c r="R10" s="132"/>
      <c r="S10" s="132"/>
    </row>
    <row r="11" spans="1:19" ht="26" x14ac:dyDescent="0.35">
      <c r="A11" s="90">
        <v>8</v>
      </c>
      <c r="B11" s="45" t="s">
        <v>60</v>
      </c>
      <c r="C11" s="84" t="s">
        <v>61</v>
      </c>
      <c r="D11" s="46">
        <v>75024489</v>
      </c>
      <c r="E11" s="46">
        <v>107613964</v>
      </c>
      <c r="F11" s="47">
        <v>600125173</v>
      </c>
      <c r="G11" s="101" t="s">
        <v>317</v>
      </c>
      <c r="H11" s="131" t="s">
        <v>15</v>
      </c>
      <c r="I11" s="131" t="s">
        <v>62</v>
      </c>
      <c r="J11" s="131" t="s">
        <v>62</v>
      </c>
      <c r="K11" s="141" t="s">
        <v>371</v>
      </c>
      <c r="L11" s="49">
        <v>200000</v>
      </c>
      <c r="M11" s="67"/>
      <c r="N11" s="140">
        <v>2022</v>
      </c>
      <c r="O11" s="47">
        <v>2023</v>
      </c>
      <c r="P11" s="51"/>
      <c r="Q11" s="47"/>
      <c r="R11" s="132"/>
      <c r="S11" s="132"/>
    </row>
    <row r="12" spans="1:19" ht="38.5" x14ac:dyDescent="0.35">
      <c r="A12" s="90">
        <v>9</v>
      </c>
      <c r="B12" s="110" t="s">
        <v>60</v>
      </c>
      <c r="C12" s="112" t="s">
        <v>61</v>
      </c>
      <c r="D12" s="87">
        <v>75024489</v>
      </c>
      <c r="E12" s="87">
        <v>107613964</v>
      </c>
      <c r="F12" s="108">
        <v>600125173</v>
      </c>
      <c r="G12" s="101" t="s">
        <v>316</v>
      </c>
      <c r="H12" s="101" t="s">
        <v>15</v>
      </c>
      <c r="I12" s="101" t="s">
        <v>62</v>
      </c>
      <c r="J12" s="101" t="s">
        <v>62</v>
      </c>
      <c r="K12" s="141" t="s">
        <v>251</v>
      </c>
      <c r="L12" s="102">
        <v>500000</v>
      </c>
      <c r="M12" s="147"/>
      <c r="N12" s="144">
        <v>2022</v>
      </c>
      <c r="O12" s="108">
        <v>2023</v>
      </c>
      <c r="P12" s="109"/>
      <c r="Q12" s="108"/>
      <c r="R12" s="107"/>
      <c r="S12" s="107"/>
    </row>
    <row r="13" spans="1:19" ht="26" x14ac:dyDescent="0.35">
      <c r="A13" s="90">
        <v>10</v>
      </c>
      <c r="B13" s="110" t="s">
        <v>63</v>
      </c>
      <c r="C13" s="87" t="s">
        <v>64</v>
      </c>
      <c r="D13" s="87">
        <v>75022591</v>
      </c>
      <c r="E13" s="87">
        <v>107613441</v>
      </c>
      <c r="F13" s="108">
        <v>600125319</v>
      </c>
      <c r="G13" s="107" t="s">
        <v>135</v>
      </c>
      <c r="H13" s="107" t="s">
        <v>15</v>
      </c>
      <c r="I13" s="107" t="s">
        <v>62</v>
      </c>
      <c r="J13" s="107" t="s">
        <v>65</v>
      </c>
      <c r="K13" s="141" t="s">
        <v>252</v>
      </c>
      <c r="L13" s="102">
        <v>2000000</v>
      </c>
      <c r="M13" s="147"/>
      <c r="N13" s="144">
        <v>2022</v>
      </c>
      <c r="O13" s="108">
        <v>2023</v>
      </c>
      <c r="P13" s="109"/>
      <c r="Q13" s="108"/>
      <c r="R13" s="107"/>
      <c r="S13" s="107"/>
    </row>
    <row r="14" spans="1:19" ht="26" x14ac:dyDescent="0.35">
      <c r="A14" s="90">
        <v>11</v>
      </c>
      <c r="B14" s="110" t="s">
        <v>63</v>
      </c>
      <c r="C14" s="87" t="s">
        <v>64</v>
      </c>
      <c r="D14" s="87">
        <v>75022591</v>
      </c>
      <c r="E14" s="87">
        <v>107613441</v>
      </c>
      <c r="F14" s="108">
        <v>600125319</v>
      </c>
      <c r="G14" s="107" t="s">
        <v>346</v>
      </c>
      <c r="H14" s="107" t="s">
        <v>15</v>
      </c>
      <c r="I14" s="107" t="s">
        <v>62</v>
      </c>
      <c r="J14" s="107" t="s">
        <v>65</v>
      </c>
      <c r="K14" s="141" t="s">
        <v>250</v>
      </c>
      <c r="L14" s="102">
        <v>1000000</v>
      </c>
      <c r="M14" s="147"/>
      <c r="N14" s="144">
        <v>2023</v>
      </c>
      <c r="O14" s="108">
        <v>2025</v>
      </c>
      <c r="P14" s="109"/>
      <c r="Q14" s="108"/>
      <c r="R14" s="107"/>
      <c r="S14" s="107"/>
    </row>
    <row r="15" spans="1:19" s="88" customFormat="1" ht="26" x14ac:dyDescent="0.35">
      <c r="A15" s="90">
        <v>12</v>
      </c>
      <c r="B15" s="110" t="s">
        <v>63</v>
      </c>
      <c r="C15" s="87" t="s">
        <v>64</v>
      </c>
      <c r="D15" s="87">
        <v>75022591</v>
      </c>
      <c r="E15" s="87">
        <v>107613441</v>
      </c>
      <c r="F15" s="108">
        <v>600125319</v>
      </c>
      <c r="G15" s="107" t="s">
        <v>305</v>
      </c>
      <c r="H15" s="107" t="s">
        <v>15</v>
      </c>
      <c r="I15" s="107" t="s">
        <v>62</v>
      </c>
      <c r="J15" s="107" t="s">
        <v>65</v>
      </c>
      <c r="K15" s="141" t="s">
        <v>347</v>
      </c>
      <c r="L15" s="102">
        <v>300000</v>
      </c>
      <c r="M15" s="147"/>
      <c r="N15" s="144">
        <v>2023</v>
      </c>
      <c r="O15" s="108">
        <v>2024</v>
      </c>
      <c r="P15" s="109"/>
      <c r="Q15" s="108"/>
      <c r="R15" s="107"/>
      <c r="S15" s="107"/>
    </row>
    <row r="16" spans="1:19" ht="26" x14ac:dyDescent="0.35">
      <c r="A16" s="90">
        <v>13</v>
      </c>
      <c r="B16" s="110" t="s">
        <v>66</v>
      </c>
      <c r="C16" s="87" t="s">
        <v>67</v>
      </c>
      <c r="D16" s="87">
        <v>70987912</v>
      </c>
      <c r="E16" s="87">
        <v>107613549</v>
      </c>
      <c r="F16" s="108">
        <v>600124959</v>
      </c>
      <c r="G16" s="107" t="s">
        <v>136</v>
      </c>
      <c r="H16" s="107" t="s">
        <v>15</v>
      </c>
      <c r="I16" s="107" t="s">
        <v>62</v>
      </c>
      <c r="J16" s="107" t="s">
        <v>68</v>
      </c>
      <c r="K16" s="141" t="s">
        <v>242</v>
      </c>
      <c r="L16" s="102">
        <v>250000</v>
      </c>
      <c r="M16" s="147"/>
      <c r="N16" s="144">
        <v>2023</v>
      </c>
      <c r="O16" s="108">
        <v>2025</v>
      </c>
      <c r="P16" s="109"/>
      <c r="Q16" s="108"/>
      <c r="R16" s="107" t="s">
        <v>304</v>
      </c>
      <c r="S16" s="107" t="s">
        <v>226</v>
      </c>
    </row>
    <row r="17" spans="1:19" s="88" customFormat="1" ht="26" x14ac:dyDescent="0.35">
      <c r="A17" s="90">
        <v>14</v>
      </c>
      <c r="B17" s="110" t="s">
        <v>66</v>
      </c>
      <c r="C17" s="87" t="s">
        <v>67</v>
      </c>
      <c r="D17" s="87">
        <v>70987912</v>
      </c>
      <c r="E17" s="87">
        <v>107613549</v>
      </c>
      <c r="F17" s="108">
        <v>600124959</v>
      </c>
      <c r="G17" s="107" t="s">
        <v>353</v>
      </c>
      <c r="H17" s="107" t="s">
        <v>15</v>
      </c>
      <c r="I17" s="107" t="s">
        <v>62</v>
      </c>
      <c r="J17" s="107" t="s">
        <v>68</v>
      </c>
      <c r="K17" s="141" t="s">
        <v>345</v>
      </c>
      <c r="L17" s="102">
        <v>2000000</v>
      </c>
      <c r="M17" s="147"/>
      <c r="N17" s="144">
        <v>2022</v>
      </c>
      <c r="O17" s="108">
        <v>2023</v>
      </c>
      <c r="P17" s="109"/>
      <c r="Q17" s="108"/>
      <c r="R17" s="107" t="s">
        <v>304</v>
      </c>
      <c r="S17" s="107" t="s">
        <v>226</v>
      </c>
    </row>
    <row r="18" spans="1:19" ht="26" x14ac:dyDescent="0.35">
      <c r="A18" s="90">
        <v>15</v>
      </c>
      <c r="B18" s="110" t="s">
        <v>69</v>
      </c>
      <c r="C18" s="87" t="s">
        <v>70</v>
      </c>
      <c r="D18" s="87">
        <v>75007762</v>
      </c>
      <c r="E18" s="87">
        <v>150057393</v>
      </c>
      <c r="F18" s="108">
        <v>600125637</v>
      </c>
      <c r="G18" s="107" t="s">
        <v>137</v>
      </c>
      <c r="H18" s="107" t="s">
        <v>15</v>
      </c>
      <c r="I18" s="107" t="s">
        <v>62</v>
      </c>
      <c r="J18" s="107" t="s">
        <v>71</v>
      </c>
      <c r="K18" s="141" t="s">
        <v>237</v>
      </c>
      <c r="L18" s="102">
        <v>200000</v>
      </c>
      <c r="M18" s="147"/>
      <c r="N18" s="144">
        <v>2022</v>
      </c>
      <c r="O18" s="108">
        <v>2023</v>
      </c>
      <c r="P18" s="109"/>
      <c r="Q18" s="108"/>
      <c r="R18" s="107"/>
      <c r="S18" s="107"/>
    </row>
    <row r="19" spans="1:19" ht="26" x14ac:dyDescent="0.35">
      <c r="A19" s="90">
        <v>16</v>
      </c>
      <c r="B19" s="110" t="s">
        <v>69</v>
      </c>
      <c r="C19" s="87" t="s">
        <v>70</v>
      </c>
      <c r="D19" s="87">
        <v>75007762</v>
      </c>
      <c r="E19" s="87">
        <v>150057393</v>
      </c>
      <c r="F19" s="108">
        <v>600125637</v>
      </c>
      <c r="G19" s="107" t="s">
        <v>138</v>
      </c>
      <c r="H19" s="107" t="s">
        <v>15</v>
      </c>
      <c r="I19" s="107" t="s">
        <v>62</v>
      </c>
      <c r="J19" s="107" t="s">
        <v>71</v>
      </c>
      <c r="K19" s="141" t="s">
        <v>303</v>
      </c>
      <c r="L19" s="102">
        <v>200000</v>
      </c>
      <c r="M19" s="147"/>
      <c r="N19" s="144">
        <v>2022</v>
      </c>
      <c r="O19" s="108">
        <v>2023</v>
      </c>
      <c r="P19" s="109"/>
      <c r="Q19" s="108"/>
      <c r="R19" s="107"/>
      <c r="S19" s="107"/>
    </row>
    <row r="20" spans="1:19" ht="26" x14ac:dyDescent="0.35">
      <c r="A20" s="90">
        <v>17</v>
      </c>
      <c r="B20" s="110" t="s">
        <v>69</v>
      </c>
      <c r="C20" s="87" t="s">
        <v>70</v>
      </c>
      <c r="D20" s="87">
        <v>75007762</v>
      </c>
      <c r="E20" s="87">
        <v>150057393</v>
      </c>
      <c r="F20" s="108">
        <v>600125637</v>
      </c>
      <c r="G20" s="107" t="s">
        <v>139</v>
      </c>
      <c r="H20" s="107" t="s">
        <v>15</v>
      </c>
      <c r="I20" s="107" t="s">
        <v>62</v>
      </c>
      <c r="J20" s="107" t="s">
        <v>71</v>
      </c>
      <c r="K20" s="141" t="s">
        <v>238</v>
      </c>
      <c r="L20" s="102">
        <v>300000</v>
      </c>
      <c r="M20" s="147"/>
      <c r="N20" s="144">
        <v>2022</v>
      </c>
      <c r="O20" s="108">
        <v>2023</v>
      </c>
      <c r="P20" s="109"/>
      <c r="Q20" s="108"/>
      <c r="R20" s="107"/>
      <c r="S20" s="107"/>
    </row>
    <row r="21" spans="1:19" ht="26" x14ac:dyDescent="0.35">
      <c r="A21" s="90">
        <v>18</v>
      </c>
      <c r="B21" s="110" t="s">
        <v>72</v>
      </c>
      <c r="C21" s="87" t="s">
        <v>73</v>
      </c>
      <c r="D21" s="87">
        <v>75007908</v>
      </c>
      <c r="E21" s="87">
        <v>103031138</v>
      </c>
      <c r="F21" s="108">
        <v>600124754</v>
      </c>
      <c r="G21" s="107" t="s">
        <v>234</v>
      </c>
      <c r="H21" s="107" t="s">
        <v>15</v>
      </c>
      <c r="I21" s="107" t="s">
        <v>62</v>
      </c>
      <c r="J21" s="107" t="s">
        <v>127</v>
      </c>
      <c r="K21" s="141" t="s">
        <v>348</v>
      </c>
      <c r="L21" s="102">
        <v>500000</v>
      </c>
      <c r="M21" s="147"/>
      <c r="N21" s="144">
        <v>2022</v>
      </c>
      <c r="O21" s="108">
        <v>2025</v>
      </c>
      <c r="P21" s="109"/>
      <c r="Q21" s="108"/>
      <c r="R21" s="107"/>
      <c r="S21" s="107"/>
    </row>
    <row r="22" spans="1:19" ht="26" x14ac:dyDescent="0.35">
      <c r="A22" s="90">
        <v>19</v>
      </c>
      <c r="B22" s="110" t="s">
        <v>72</v>
      </c>
      <c r="C22" s="87" t="s">
        <v>73</v>
      </c>
      <c r="D22" s="87">
        <v>75007908</v>
      </c>
      <c r="E22" s="87">
        <v>103031138</v>
      </c>
      <c r="F22" s="108">
        <v>600124754</v>
      </c>
      <c r="G22" s="107" t="s">
        <v>235</v>
      </c>
      <c r="H22" s="107" t="s">
        <v>15</v>
      </c>
      <c r="I22" s="107" t="s">
        <v>62</v>
      </c>
      <c r="J22" s="107" t="s">
        <v>127</v>
      </c>
      <c r="K22" s="141" t="s">
        <v>236</v>
      </c>
      <c r="L22" s="102">
        <v>1000000</v>
      </c>
      <c r="M22" s="147"/>
      <c r="N22" s="144">
        <v>2022</v>
      </c>
      <c r="O22" s="108">
        <v>2025</v>
      </c>
      <c r="P22" s="109"/>
      <c r="Q22" s="108"/>
      <c r="R22" s="107"/>
      <c r="S22" s="107"/>
    </row>
    <row r="23" spans="1:19" ht="26" x14ac:dyDescent="0.35">
      <c r="A23" s="90">
        <v>20</v>
      </c>
      <c r="B23" s="110" t="s">
        <v>74</v>
      </c>
      <c r="C23" s="87" t="s">
        <v>75</v>
      </c>
      <c r="D23" s="87">
        <v>70996156</v>
      </c>
      <c r="E23" s="87">
        <v>107613239</v>
      </c>
      <c r="F23" s="108">
        <v>600124797</v>
      </c>
      <c r="G23" s="107" t="s">
        <v>140</v>
      </c>
      <c r="H23" s="107" t="s">
        <v>15</v>
      </c>
      <c r="I23" s="107" t="s">
        <v>62</v>
      </c>
      <c r="J23" s="107" t="s">
        <v>128</v>
      </c>
      <c r="K23" s="141" t="s">
        <v>273</v>
      </c>
      <c r="L23" s="102">
        <v>2000000</v>
      </c>
      <c r="M23" s="147"/>
      <c r="N23" s="144">
        <v>2024</v>
      </c>
      <c r="O23" s="108">
        <v>2025</v>
      </c>
      <c r="P23" s="109"/>
      <c r="Q23" s="108"/>
      <c r="R23" s="107"/>
      <c r="S23" s="107"/>
    </row>
    <row r="24" spans="1:19" ht="26" x14ac:dyDescent="0.35">
      <c r="A24" s="90">
        <v>21</v>
      </c>
      <c r="B24" s="110" t="s">
        <v>74</v>
      </c>
      <c r="C24" s="87" t="s">
        <v>75</v>
      </c>
      <c r="D24" s="87">
        <v>70996156</v>
      </c>
      <c r="E24" s="87">
        <v>107613239</v>
      </c>
      <c r="F24" s="108">
        <v>600124797</v>
      </c>
      <c r="G24" s="107" t="s">
        <v>141</v>
      </c>
      <c r="H24" s="107" t="s">
        <v>15</v>
      </c>
      <c r="I24" s="107" t="s">
        <v>62</v>
      </c>
      <c r="J24" s="107" t="s">
        <v>128</v>
      </c>
      <c r="K24" s="141" t="s">
        <v>306</v>
      </c>
      <c r="L24" s="102">
        <v>500000</v>
      </c>
      <c r="M24" s="147"/>
      <c r="N24" s="144">
        <v>2022</v>
      </c>
      <c r="O24" s="108">
        <v>2025</v>
      </c>
      <c r="P24" s="109"/>
      <c r="Q24" s="108"/>
      <c r="R24" s="107"/>
      <c r="S24" s="107"/>
    </row>
    <row r="25" spans="1:19" ht="26" x14ac:dyDescent="0.35">
      <c r="A25" s="90">
        <v>22</v>
      </c>
      <c r="B25" s="110" t="s">
        <v>74</v>
      </c>
      <c r="C25" s="87" t="s">
        <v>75</v>
      </c>
      <c r="D25" s="87">
        <v>70996156</v>
      </c>
      <c r="E25" s="87">
        <v>107613239</v>
      </c>
      <c r="F25" s="108">
        <v>600124797</v>
      </c>
      <c r="G25" s="107" t="s">
        <v>142</v>
      </c>
      <c r="H25" s="107" t="s">
        <v>15</v>
      </c>
      <c r="I25" s="107" t="s">
        <v>62</v>
      </c>
      <c r="J25" s="107" t="s">
        <v>128</v>
      </c>
      <c r="K25" s="141" t="s">
        <v>274</v>
      </c>
      <c r="L25" s="102">
        <v>100000</v>
      </c>
      <c r="M25" s="147"/>
      <c r="N25" s="144">
        <v>2022</v>
      </c>
      <c r="O25" s="108">
        <v>2025</v>
      </c>
      <c r="P25" s="109"/>
      <c r="Q25" s="108"/>
      <c r="R25" s="107"/>
      <c r="S25" s="107"/>
    </row>
    <row r="26" spans="1:19" ht="26" x14ac:dyDescent="0.35">
      <c r="A26" s="90">
        <v>23</v>
      </c>
      <c r="B26" s="110" t="s">
        <v>74</v>
      </c>
      <c r="C26" s="87" t="s">
        <v>75</v>
      </c>
      <c r="D26" s="87">
        <v>70996156</v>
      </c>
      <c r="E26" s="87">
        <v>107613239</v>
      </c>
      <c r="F26" s="108">
        <v>600124797</v>
      </c>
      <c r="G26" s="107" t="s">
        <v>279</v>
      </c>
      <c r="H26" s="107" t="s">
        <v>15</v>
      </c>
      <c r="I26" s="107" t="s">
        <v>62</v>
      </c>
      <c r="J26" s="107" t="s">
        <v>128</v>
      </c>
      <c r="K26" s="141" t="s">
        <v>275</v>
      </c>
      <c r="L26" s="102">
        <v>500000</v>
      </c>
      <c r="M26" s="147"/>
      <c r="N26" s="144">
        <v>2022</v>
      </c>
      <c r="O26" s="108">
        <v>2025</v>
      </c>
      <c r="P26" s="109"/>
      <c r="Q26" s="108"/>
      <c r="R26" s="107"/>
      <c r="S26" s="107"/>
    </row>
    <row r="27" spans="1:19" ht="38.5" x14ac:dyDescent="0.35">
      <c r="A27" s="90">
        <v>24</v>
      </c>
      <c r="B27" s="110" t="s">
        <v>74</v>
      </c>
      <c r="C27" s="87" t="s">
        <v>75</v>
      </c>
      <c r="D27" s="87">
        <v>70996156</v>
      </c>
      <c r="E27" s="87">
        <v>107613239</v>
      </c>
      <c r="F27" s="108">
        <v>600124797</v>
      </c>
      <c r="G27" s="107" t="s">
        <v>144</v>
      </c>
      <c r="H27" s="107" t="s">
        <v>15</v>
      </c>
      <c r="I27" s="107" t="s">
        <v>62</v>
      </c>
      <c r="J27" s="107" t="s">
        <v>128</v>
      </c>
      <c r="K27" s="141" t="s">
        <v>276</v>
      </c>
      <c r="L27" s="102">
        <v>1000000</v>
      </c>
      <c r="M27" s="147"/>
      <c r="N27" s="144">
        <v>2022</v>
      </c>
      <c r="O27" s="108">
        <v>2025</v>
      </c>
      <c r="P27" s="109"/>
      <c r="Q27" s="108"/>
      <c r="R27" s="107" t="s">
        <v>227</v>
      </c>
      <c r="S27" s="107" t="s">
        <v>226</v>
      </c>
    </row>
    <row r="28" spans="1:19" ht="26" x14ac:dyDescent="0.35">
      <c r="A28" s="90">
        <v>25</v>
      </c>
      <c r="B28" s="110" t="s">
        <v>74</v>
      </c>
      <c r="C28" s="87" t="s">
        <v>75</v>
      </c>
      <c r="D28" s="87">
        <v>70996156</v>
      </c>
      <c r="E28" s="87">
        <v>107613239</v>
      </c>
      <c r="F28" s="108">
        <v>600124797</v>
      </c>
      <c r="G28" s="107" t="s">
        <v>145</v>
      </c>
      <c r="H28" s="107" t="s">
        <v>15</v>
      </c>
      <c r="I28" s="107" t="s">
        <v>62</v>
      </c>
      <c r="J28" s="107" t="s">
        <v>128</v>
      </c>
      <c r="K28" s="141" t="s">
        <v>277</v>
      </c>
      <c r="L28" s="102">
        <v>500000</v>
      </c>
      <c r="M28" s="147"/>
      <c r="N28" s="144">
        <v>2023</v>
      </c>
      <c r="O28" s="108">
        <v>2025</v>
      </c>
      <c r="P28" s="109"/>
      <c r="Q28" s="108"/>
      <c r="R28" s="107"/>
      <c r="S28" s="107"/>
    </row>
    <row r="29" spans="1:19" ht="26" x14ac:dyDescent="0.35">
      <c r="A29" s="90">
        <v>26</v>
      </c>
      <c r="B29" s="110" t="s">
        <v>74</v>
      </c>
      <c r="C29" s="87" t="s">
        <v>75</v>
      </c>
      <c r="D29" s="87">
        <v>70996156</v>
      </c>
      <c r="E29" s="87">
        <v>107613239</v>
      </c>
      <c r="F29" s="108">
        <v>600124797</v>
      </c>
      <c r="G29" s="107" t="s">
        <v>146</v>
      </c>
      <c r="H29" s="107" t="s">
        <v>15</v>
      </c>
      <c r="I29" s="107" t="s">
        <v>62</v>
      </c>
      <c r="J29" s="107" t="s">
        <v>128</v>
      </c>
      <c r="K29" s="141" t="s">
        <v>278</v>
      </c>
      <c r="L29" s="102">
        <v>1000000</v>
      </c>
      <c r="M29" s="147"/>
      <c r="N29" s="144">
        <v>2023</v>
      </c>
      <c r="O29" s="108">
        <v>2025</v>
      </c>
      <c r="P29" s="109"/>
      <c r="Q29" s="108"/>
      <c r="R29" s="107"/>
      <c r="S29" s="107"/>
    </row>
    <row r="30" spans="1:19" ht="26" x14ac:dyDescent="0.35">
      <c r="A30" s="90">
        <v>27</v>
      </c>
      <c r="B30" s="110" t="s">
        <v>129</v>
      </c>
      <c r="C30" s="87" t="s">
        <v>130</v>
      </c>
      <c r="D30" s="87">
        <v>71004173</v>
      </c>
      <c r="E30" s="87">
        <v>107613522</v>
      </c>
      <c r="F30" s="108">
        <v>600124932</v>
      </c>
      <c r="G30" s="107" t="s">
        <v>147</v>
      </c>
      <c r="H30" s="107" t="s">
        <v>15</v>
      </c>
      <c r="I30" s="107" t="s">
        <v>62</v>
      </c>
      <c r="J30" s="107" t="s">
        <v>131</v>
      </c>
      <c r="K30" s="141" t="s">
        <v>240</v>
      </c>
      <c r="L30" s="102">
        <v>300000</v>
      </c>
      <c r="M30" s="147"/>
      <c r="N30" s="144">
        <v>2022</v>
      </c>
      <c r="O30" s="108">
        <v>2023</v>
      </c>
      <c r="P30" s="109"/>
      <c r="Q30" s="108"/>
      <c r="R30" s="107" t="s">
        <v>320</v>
      </c>
      <c r="S30" s="107" t="s">
        <v>226</v>
      </c>
    </row>
    <row r="31" spans="1:19" ht="26" x14ac:dyDescent="0.35">
      <c r="A31" s="90">
        <v>28</v>
      </c>
      <c r="B31" s="110" t="s">
        <v>129</v>
      </c>
      <c r="C31" s="87" t="s">
        <v>130</v>
      </c>
      <c r="D31" s="87">
        <v>71004173</v>
      </c>
      <c r="E31" s="87">
        <v>107613522</v>
      </c>
      <c r="F31" s="108">
        <v>600124932</v>
      </c>
      <c r="G31" s="107" t="s">
        <v>143</v>
      </c>
      <c r="H31" s="107" t="s">
        <v>15</v>
      </c>
      <c r="I31" s="107" t="s">
        <v>62</v>
      </c>
      <c r="J31" s="107" t="s">
        <v>131</v>
      </c>
      <c r="K31" s="141" t="s">
        <v>241</v>
      </c>
      <c r="L31" s="102">
        <v>500000</v>
      </c>
      <c r="M31" s="147"/>
      <c r="N31" s="144">
        <v>2022</v>
      </c>
      <c r="O31" s="108">
        <v>2023</v>
      </c>
      <c r="P31" s="109"/>
      <c r="Q31" s="108"/>
      <c r="R31" s="107"/>
      <c r="S31" s="107"/>
    </row>
    <row r="32" spans="1:19" ht="26" x14ac:dyDescent="0.35">
      <c r="A32" s="90">
        <v>29</v>
      </c>
      <c r="B32" s="115" t="s">
        <v>129</v>
      </c>
      <c r="C32" s="116" t="s">
        <v>130</v>
      </c>
      <c r="D32" s="116">
        <v>71004173</v>
      </c>
      <c r="E32" s="116">
        <v>107613522</v>
      </c>
      <c r="F32" s="117">
        <v>600124932</v>
      </c>
      <c r="G32" s="118" t="s">
        <v>148</v>
      </c>
      <c r="H32" s="118" t="s">
        <v>15</v>
      </c>
      <c r="I32" s="118" t="s">
        <v>62</v>
      </c>
      <c r="J32" s="118" t="s">
        <v>131</v>
      </c>
      <c r="K32" s="142" t="s">
        <v>259</v>
      </c>
      <c r="L32" s="119">
        <v>500000</v>
      </c>
      <c r="M32" s="148"/>
      <c r="N32" s="145">
        <v>2022</v>
      </c>
      <c r="O32" s="117">
        <v>2024</v>
      </c>
      <c r="P32" s="120"/>
      <c r="Q32" s="117"/>
      <c r="R32" s="118"/>
      <c r="S32" s="118"/>
    </row>
    <row r="33" spans="1:19" ht="26" x14ac:dyDescent="0.35">
      <c r="A33" s="90">
        <v>30</v>
      </c>
      <c r="B33" s="115" t="s">
        <v>149</v>
      </c>
      <c r="C33" s="116" t="s">
        <v>150</v>
      </c>
      <c r="D33" s="116">
        <v>46270914</v>
      </c>
      <c r="E33" s="116">
        <v>107613808</v>
      </c>
      <c r="F33" s="117">
        <v>600125807</v>
      </c>
      <c r="G33" s="118" t="s">
        <v>151</v>
      </c>
      <c r="H33" s="118" t="s">
        <v>15</v>
      </c>
      <c r="I33" s="118" t="s">
        <v>62</v>
      </c>
      <c r="J33" s="118" t="s">
        <v>152</v>
      </c>
      <c r="K33" s="142" t="s">
        <v>260</v>
      </c>
      <c r="L33" s="119">
        <v>1000000</v>
      </c>
      <c r="M33" s="148"/>
      <c r="N33" s="145">
        <v>2022</v>
      </c>
      <c r="O33" s="117">
        <v>2025</v>
      </c>
      <c r="P33" s="120"/>
      <c r="Q33" s="117"/>
      <c r="R33" s="118"/>
      <c r="S33" s="118"/>
    </row>
    <row r="34" spans="1:19" ht="26" x14ac:dyDescent="0.35">
      <c r="A34" s="90">
        <v>31</v>
      </c>
      <c r="B34" s="115" t="s">
        <v>153</v>
      </c>
      <c r="C34" s="116" t="s">
        <v>154</v>
      </c>
      <c r="D34" s="116">
        <v>75024195</v>
      </c>
      <c r="E34" s="116">
        <v>108011747</v>
      </c>
      <c r="F34" s="117">
        <v>600125521</v>
      </c>
      <c r="G34" s="118" t="s">
        <v>155</v>
      </c>
      <c r="H34" s="118" t="s">
        <v>15</v>
      </c>
      <c r="I34" s="118" t="s">
        <v>62</v>
      </c>
      <c r="J34" s="118" t="s">
        <v>156</v>
      </c>
      <c r="K34" s="142" t="s">
        <v>292</v>
      </c>
      <c r="L34" s="119">
        <v>1000000</v>
      </c>
      <c r="M34" s="148"/>
      <c r="N34" s="145">
        <v>2022</v>
      </c>
      <c r="O34" s="117">
        <v>2025</v>
      </c>
      <c r="P34" s="120"/>
      <c r="Q34" s="117"/>
      <c r="R34" s="118"/>
      <c r="S34" s="118"/>
    </row>
    <row r="35" spans="1:19" ht="38.5" x14ac:dyDescent="0.35">
      <c r="A35" s="90">
        <v>32</v>
      </c>
      <c r="B35" s="115" t="s">
        <v>153</v>
      </c>
      <c r="C35" s="116" t="s">
        <v>154</v>
      </c>
      <c r="D35" s="116">
        <v>75024195</v>
      </c>
      <c r="E35" s="116">
        <v>108011747</v>
      </c>
      <c r="F35" s="117">
        <v>600125521</v>
      </c>
      <c r="G35" s="118" t="s">
        <v>157</v>
      </c>
      <c r="H35" s="118" t="s">
        <v>15</v>
      </c>
      <c r="I35" s="118" t="s">
        <v>62</v>
      </c>
      <c r="J35" s="118" t="s">
        <v>156</v>
      </c>
      <c r="K35" s="142" t="s">
        <v>329</v>
      </c>
      <c r="L35" s="119">
        <v>700000</v>
      </c>
      <c r="M35" s="148"/>
      <c r="N35" s="145">
        <v>2022</v>
      </c>
      <c r="O35" s="117">
        <v>2025</v>
      </c>
      <c r="P35" s="120"/>
      <c r="Q35" s="117"/>
      <c r="R35" s="118" t="s">
        <v>227</v>
      </c>
      <c r="S35" s="118" t="s">
        <v>226</v>
      </c>
    </row>
    <row r="36" spans="1:19" ht="26" x14ac:dyDescent="0.35">
      <c r="A36" s="90">
        <v>33</v>
      </c>
      <c r="B36" s="115" t="s">
        <v>153</v>
      </c>
      <c r="C36" s="116" t="s">
        <v>154</v>
      </c>
      <c r="D36" s="116">
        <v>75024195</v>
      </c>
      <c r="E36" s="116">
        <v>108011747</v>
      </c>
      <c r="F36" s="117">
        <v>600125521</v>
      </c>
      <c r="G36" s="118" t="s">
        <v>158</v>
      </c>
      <c r="H36" s="118" t="s">
        <v>15</v>
      </c>
      <c r="I36" s="118" t="s">
        <v>62</v>
      </c>
      <c r="J36" s="118" t="s">
        <v>156</v>
      </c>
      <c r="K36" s="142" t="s">
        <v>239</v>
      </c>
      <c r="L36" s="119">
        <v>700000</v>
      </c>
      <c r="M36" s="148"/>
      <c r="N36" s="145">
        <v>2022</v>
      </c>
      <c r="O36" s="117">
        <v>2025</v>
      </c>
      <c r="P36" s="120"/>
      <c r="Q36" s="117"/>
      <c r="R36" s="118"/>
      <c r="S36" s="118"/>
    </row>
    <row r="37" spans="1:19" ht="26" x14ac:dyDescent="0.35">
      <c r="A37" s="90">
        <v>34</v>
      </c>
      <c r="B37" s="115" t="s">
        <v>160</v>
      </c>
      <c r="C37" s="116" t="s">
        <v>159</v>
      </c>
      <c r="D37" s="116">
        <v>70991618</v>
      </c>
      <c r="E37" s="116">
        <v>150036302</v>
      </c>
      <c r="F37" s="117">
        <v>600125475</v>
      </c>
      <c r="G37" s="118" t="s">
        <v>161</v>
      </c>
      <c r="H37" s="118" t="s">
        <v>15</v>
      </c>
      <c r="I37" s="118" t="s">
        <v>62</v>
      </c>
      <c r="J37" s="118" t="s">
        <v>162</v>
      </c>
      <c r="K37" s="142" t="s">
        <v>315</v>
      </c>
      <c r="L37" s="119">
        <v>1000000</v>
      </c>
      <c r="M37" s="148"/>
      <c r="N37" s="145">
        <v>2023</v>
      </c>
      <c r="O37" s="117">
        <v>2024</v>
      </c>
      <c r="P37" s="120"/>
      <c r="Q37" s="117"/>
      <c r="R37" s="118"/>
      <c r="S37" s="118"/>
    </row>
    <row r="38" spans="1:19" ht="26" x14ac:dyDescent="0.35">
      <c r="A38" s="90">
        <v>35</v>
      </c>
      <c r="B38" s="110" t="s">
        <v>163</v>
      </c>
      <c r="C38" s="87" t="s">
        <v>164</v>
      </c>
      <c r="D38" s="87">
        <v>75022052</v>
      </c>
      <c r="E38" s="87">
        <v>107613531</v>
      </c>
      <c r="F38" s="108">
        <v>600125661</v>
      </c>
      <c r="G38" s="113" t="s">
        <v>332</v>
      </c>
      <c r="H38" s="107" t="s">
        <v>15</v>
      </c>
      <c r="I38" s="107" t="s">
        <v>62</v>
      </c>
      <c r="J38" s="107" t="s">
        <v>166</v>
      </c>
      <c r="K38" s="141" t="s">
        <v>330</v>
      </c>
      <c r="L38" s="102">
        <v>70000000</v>
      </c>
      <c r="M38" s="147">
        <f>L38/100*70</f>
        <v>49000000</v>
      </c>
      <c r="N38" s="144">
        <v>2023</v>
      </c>
      <c r="O38" s="108">
        <v>2025</v>
      </c>
      <c r="P38" s="109" t="s">
        <v>187</v>
      </c>
      <c r="Q38" s="108"/>
      <c r="R38" s="107" t="s">
        <v>284</v>
      </c>
      <c r="S38" s="107" t="s">
        <v>226</v>
      </c>
    </row>
    <row r="39" spans="1:19" ht="26" x14ac:dyDescent="0.35">
      <c r="A39" s="90">
        <v>36</v>
      </c>
      <c r="B39" s="110" t="s">
        <v>163</v>
      </c>
      <c r="C39" s="87" t="s">
        <v>164</v>
      </c>
      <c r="D39" s="87">
        <v>75022052</v>
      </c>
      <c r="E39" s="87">
        <v>107613531</v>
      </c>
      <c r="F39" s="108">
        <v>600125661</v>
      </c>
      <c r="G39" s="107" t="s">
        <v>165</v>
      </c>
      <c r="H39" s="107" t="s">
        <v>15</v>
      </c>
      <c r="I39" s="107" t="s">
        <v>62</v>
      </c>
      <c r="J39" s="107" t="s">
        <v>166</v>
      </c>
      <c r="K39" s="141" t="s">
        <v>270</v>
      </c>
      <c r="L39" s="102">
        <v>300000</v>
      </c>
      <c r="M39" s="147"/>
      <c r="N39" s="144">
        <v>2023</v>
      </c>
      <c r="O39" s="108">
        <v>2025</v>
      </c>
      <c r="P39" s="109"/>
      <c r="Q39" s="108"/>
      <c r="R39" s="107"/>
      <c r="S39" s="107"/>
    </row>
    <row r="40" spans="1:19" s="88" customFormat="1" ht="26" x14ac:dyDescent="0.35">
      <c r="A40" s="90">
        <v>37</v>
      </c>
      <c r="B40" s="110" t="s">
        <v>163</v>
      </c>
      <c r="C40" s="87" t="s">
        <v>164</v>
      </c>
      <c r="D40" s="87">
        <v>75022052</v>
      </c>
      <c r="E40" s="87">
        <v>107613531</v>
      </c>
      <c r="F40" s="108">
        <v>600125661</v>
      </c>
      <c r="G40" s="107" t="s">
        <v>261</v>
      </c>
      <c r="H40" s="107" t="s">
        <v>15</v>
      </c>
      <c r="I40" s="107" t="s">
        <v>62</v>
      </c>
      <c r="J40" s="107" t="s">
        <v>166</v>
      </c>
      <c r="K40" s="141" t="s">
        <v>264</v>
      </c>
      <c r="L40" s="102">
        <v>4000000</v>
      </c>
      <c r="M40" s="147"/>
      <c r="N40" s="144">
        <v>2022</v>
      </c>
      <c r="O40" s="108">
        <v>2023</v>
      </c>
      <c r="P40" s="109"/>
      <c r="Q40" s="108"/>
      <c r="R40" s="107"/>
      <c r="S40" s="107"/>
    </row>
    <row r="41" spans="1:19" ht="38.5" x14ac:dyDescent="0.35">
      <c r="A41" s="90">
        <v>38</v>
      </c>
      <c r="B41" s="110" t="s">
        <v>167</v>
      </c>
      <c r="C41" s="87" t="s">
        <v>168</v>
      </c>
      <c r="D41" s="87">
        <v>75021323</v>
      </c>
      <c r="E41" s="87">
        <v>119200627</v>
      </c>
      <c r="F41" s="108">
        <v>600125688</v>
      </c>
      <c r="G41" s="107" t="s">
        <v>144</v>
      </c>
      <c r="H41" s="107" t="s">
        <v>15</v>
      </c>
      <c r="I41" s="107" t="s">
        <v>62</v>
      </c>
      <c r="J41" s="107" t="s">
        <v>200</v>
      </c>
      <c r="K41" s="141" t="s">
        <v>266</v>
      </c>
      <c r="L41" s="102">
        <v>500000</v>
      </c>
      <c r="M41" s="147"/>
      <c r="N41" s="144">
        <v>2023</v>
      </c>
      <c r="O41" s="108">
        <v>2024</v>
      </c>
      <c r="P41" s="109"/>
      <c r="Q41" s="108"/>
      <c r="R41" s="107" t="s">
        <v>227</v>
      </c>
      <c r="S41" s="107" t="s">
        <v>226</v>
      </c>
    </row>
    <row r="42" spans="1:19" ht="26" x14ac:dyDescent="0.35">
      <c r="A42" s="90">
        <v>39</v>
      </c>
      <c r="B42" s="110" t="s">
        <v>167</v>
      </c>
      <c r="C42" s="87" t="s">
        <v>168</v>
      </c>
      <c r="D42" s="87">
        <v>75021323</v>
      </c>
      <c r="E42" s="87">
        <v>119200627</v>
      </c>
      <c r="F42" s="108">
        <v>600125688</v>
      </c>
      <c r="G42" s="107" t="s">
        <v>269</v>
      </c>
      <c r="H42" s="107" t="s">
        <v>15</v>
      </c>
      <c r="I42" s="107" t="s">
        <v>62</v>
      </c>
      <c r="J42" s="107" t="s">
        <v>200</v>
      </c>
      <c r="K42" s="141" t="s">
        <v>293</v>
      </c>
      <c r="L42" s="102">
        <v>1000000</v>
      </c>
      <c r="M42" s="147"/>
      <c r="N42" s="144">
        <v>2022</v>
      </c>
      <c r="O42" s="108">
        <v>2024</v>
      </c>
      <c r="P42" s="109"/>
      <c r="Q42" s="108"/>
      <c r="R42" s="107"/>
      <c r="S42" s="107"/>
    </row>
    <row r="43" spans="1:19" ht="26" x14ac:dyDescent="0.35">
      <c r="A43" s="90">
        <v>40</v>
      </c>
      <c r="B43" s="110" t="s">
        <v>167</v>
      </c>
      <c r="C43" s="87" t="s">
        <v>168</v>
      </c>
      <c r="D43" s="87">
        <v>75021323</v>
      </c>
      <c r="E43" s="87">
        <v>119200627</v>
      </c>
      <c r="F43" s="108">
        <v>600125688</v>
      </c>
      <c r="G43" s="107" t="s">
        <v>268</v>
      </c>
      <c r="H43" s="107" t="s">
        <v>15</v>
      </c>
      <c r="I43" s="107" t="s">
        <v>62</v>
      </c>
      <c r="J43" s="107" t="s">
        <v>200</v>
      </c>
      <c r="K43" s="141" t="s">
        <v>267</v>
      </c>
      <c r="L43" s="102">
        <v>1000000</v>
      </c>
      <c r="M43" s="147"/>
      <c r="N43" s="144">
        <v>2022</v>
      </c>
      <c r="O43" s="108">
        <v>2023</v>
      </c>
      <c r="P43" s="109"/>
      <c r="Q43" s="108"/>
      <c r="R43" s="107" t="s">
        <v>263</v>
      </c>
      <c r="S43" s="107" t="s">
        <v>226</v>
      </c>
    </row>
    <row r="44" spans="1:19" ht="15" thickBot="1" x14ac:dyDescent="0.4">
      <c r="A44" s="23"/>
      <c r="B44" s="24"/>
      <c r="C44" s="25"/>
      <c r="D44" s="25"/>
      <c r="E44" s="25"/>
      <c r="F44" s="26"/>
      <c r="G44" s="27"/>
      <c r="H44" s="27"/>
      <c r="I44" s="27"/>
      <c r="J44" s="27"/>
      <c r="K44" s="143"/>
      <c r="L44" s="28"/>
      <c r="M44" s="149">
        <f t="shared" ref="M44" si="0">L44/100*70</f>
        <v>0</v>
      </c>
      <c r="N44" s="146"/>
      <c r="O44" s="26"/>
      <c r="P44" s="24"/>
      <c r="Q44" s="26"/>
      <c r="R44" s="27"/>
      <c r="S44" s="27"/>
    </row>
    <row r="45" spans="1:19" x14ac:dyDescent="0.3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30"/>
      <c r="M45" s="30"/>
      <c r="N45" s="29"/>
      <c r="O45" s="29"/>
      <c r="P45" s="29"/>
      <c r="Q45" s="29"/>
      <c r="R45" s="29"/>
      <c r="S45" s="29"/>
    </row>
    <row r="46" spans="1:19" x14ac:dyDescent="0.3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30"/>
      <c r="M46" s="30"/>
      <c r="N46" s="29"/>
      <c r="O46" s="29"/>
      <c r="P46" s="29"/>
      <c r="Q46" s="29"/>
      <c r="R46" s="29"/>
      <c r="S46" s="29"/>
    </row>
    <row r="47" spans="1:19" x14ac:dyDescent="0.3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30"/>
      <c r="M47" s="30"/>
      <c r="N47" s="29"/>
      <c r="O47" s="29"/>
      <c r="P47" s="29"/>
      <c r="Q47" s="29"/>
      <c r="R47" s="29"/>
      <c r="S47" s="29"/>
    </row>
    <row r="48" spans="1:19" x14ac:dyDescent="0.35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30"/>
      <c r="M48" s="30"/>
      <c r="N48" s="29"/>
      <c r="O48" s="29"/>
      <c r="P48" s="29"/>
      <c r="Q48" s="29"/>
      <c r="R48" s="29"/>
      <c r="S48" s="29"/>
    </row>
    <row r="49" spans="1:19" x14ac:dyDescent="0.35">
      <c r="A49" s="31"/>
      <c r="B49" s="31"/>
      <c r="C49" s="31"/>
      <c r="D49" s="29"/>
      <c r="E49" s="29"/>
      <c r="F49" s="29"/>
      <c r="G49" s="29"/>
      <c r="H49" s="29"/>
      <c r="I49" s="29"/>
      <c r="J49" s="29"/>
      <c r="K49" s="29"/>
      <c r="L49" s="30"/>
      <c r="M49" s="30"/>
      <c r="N49" s="29"/>
      <c r="O49" s="29"/>
      <c r="P49" s="29"/>
      <c r="Q49" s="29"/>
      <c r="R49" s="29"/>
      <c r="S49" s="29"/>
    </row>
    <row r="50" spans="1:19" x14ac:dyDescent="0.3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30"/>
      <c r="M50" s="30"/>
      <c r="N50" s="29"/>
      <c r="O50" s="29"/>
      <c r="P50" s="29"/>
      <c r="Q50" s="29"/>
      <c r="R50" s="29"/>
      <c r="S50" s="29"/>
    </row>
    <row r="51" spans="1:19" x14ac:dyDescent="0.3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30"/>
      <c r="M51" s="30"/>
      <c r="N51" s="29"/>
      <c r="O51" s="29"/>
      <c r="P51" s="29"/>
      <c r="Q51" s="29"/>
      <c r="R51" s="29"/>
      <c r="S51" s="29"/>
    </row>
    <row r="52" spans="1:19" x14ac:dyDescent="0.35">
      <c r="A52" s="182" t="s">
        <v>387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30"/>
      <c r="M52" s="30"/>
      <c r="N52" s="29"/>
      <c r="O52" s="29"/>
      <c r="P52" s="29"/>
      <c r="Q52" s="29"/>
      <c r="R52" s="29"/>
      <c r="S52" s="29"/>
    </row>
    <row r="53" spans="1:19" x14ac:dyDescent="0.35">
      <c r="A53" s="89" t="s">
        <v>386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30"/>
      <c r="M53" s="30"/>
      <c r="N53" s="29"/>
      <c r="O53" s="29"/>
      <c r="P53" s="29"/>
      <c r="Q53" s="29"/>
      <c r="R53" s="29"/>
      <c r="S53" s="29"/>
    </row>
    <row r="54" spans="1:19" x14ac:dyDescent="0.3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30"/>
      <c r="M54" s="30"/>
      <c r="N54" s="29"/>
      <c r="O54" s="29"/>
      <c r="P54" s="29"/>
      <c r="Q54" s="29"/>
      <c r="R54" s="29"/>
      <c r="S54" s="29"/>
    </row>
    <row r="55" spans="1:19" x14ac:dyDescent="0.3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30"/>
      <c r="M55" s="30"/>
      <c r="N55" s="29"/>
      <c r="O55" s="29"/>
      <c r="P55" s="29"/>
      <c r="Q55" s="29"/>
      <c r="R55" s="29"/>
      <c r="S55" s="29"/>
    </row>
    <row r="56" spans="1:19" x14ac:dyDescent="0.3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30"/>
      <c r="M56" s="30"/>
      <c r="N56" s="29"/>
      <c r="O56" s="29"/>
      <c r="P56" s="29"/>
      <c r="Q56" s="29"/>
      <c r="R56" s="29"/>
      <c r="S56" s="29"/>
    </row>
    <row r="57" spans="1:19" x14ac:dyDescent="0.35">
      <c r="A57" s="29" t="s">
        <v>76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30"/>
      <c r="M57" s="30"/>
      <c r="N57" s="29"/>
      <c r="O57" s="29"/>
      <c r="P57" s="29"/>
      <c r="Q57" s="29"/>
      <c r="R57" s="29"/>
      <c r="S57" s="29"/>
    </row>
    <row r="58" spans="1:19" x14ac:dyDescent="0.35">
      <c r="A58" s="29" t="s">
        <v>77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30"/>
      <c r="M58" s="30"/>
      <c r="N58" s="29"/>
      <c r="O58" s="29"/>
      <c r="P58" s="29"/>
      <c r="Q58" s="29"/>
      <c r="R58" s="29"/>
      <c r="S58" s="29"/>
    </row>
    <row r="59" spans="1:19" x14ac:dyDescent="0.35">
      <c r="A59" s="29" t="s">
        <v>78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30"/>
      <c r="M59" s="30"/>
      <c r="N59" s="29"/>
      <c r="O59" s="29"/>
      <c r="P59" s="29"/>
      <c r="Q59" s="29"/>
      <c r="R59" s="29"/>
      <c r="S59" s="29"/>
    </row>
    <row r="60" spans="1:19" x14ac:dyDescent="0.3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30"/>
      <c r="M60" s="30"/>
      <c r="N60" s="29"/>
      <c r="O60" s="29"/>
      <c r="P60" s="29"/>
      <c r="Q60" s="29"/>
      <c r="R60" s="29"/>
      <c r="S60" s="29"/>
    </row>
    <row r="61" spans="1:19" x14ac:dyDescent="0.35">
      <c r="A61" s="29" t="s">
        <v>79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30"/>
      <c r="M61" s="30"/>
      <c r="N61" s="29"/>
      <c r="O61" s="29"/>
      <c r="P61" s="29"/>
      <c r="Q61" s="29"/>
      <c r="R61" s="29"/>
      <c r="S61" s="29"/>
    </row>
    <row r="62" spans="1:19" x14ac:dyDescent="0.3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30"/>
      <c r="M62" s="30"/>
      <c r="N62" s="29"/>
      <c r="O62" s="29"/>
      <c r="P62" s="29"/>
      <c r="Q62" s="29"/>
      <c r="R62" s="29"/>
      <c r="S62" s="29"/>
    </row>
    <row r="63" spans="1:19" x14ac:dyDescent="0.35">
      <c r="A63" s="32" t="s">
        <v>80</v>
      </c>
      <c r="B63" s="32"/>
      <c r="C63" s="32"/>
      <c r="D63" s="33"/>
      <c r="E63" s="33"/>
      <c r="F63" s="33"/>
      <c r="G63" s="33"/>
      <c r="H63" s="33"/>
      <c r="I63" s="33"/>
      <c r="J63" s="33"/>
      <c r="K63" s="33"/>
      <c r="L63" s="34"/>
      <c r="M63" s="34"/>
      <c r="N63" s="33"/>
      <c r="O63" s="33"/>
      <c r="P63" s="33"/>
      <c r="Q63" s="33"/>
      <c r="R63" s="33"/>
      <c r="S63" s="33"/>
    </row>
    <row r="64" spans="1:19" x14ac:dyDescent="0.3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30"/>
      <c r="M64" s="30"/>
      <c r="N64" s="29"/>
      <c r="O64" s="29"/>
      <c r="P64" s="29"/>
      <c r="Q64" s="29"/>
      <c r="R64" s="29"/>
      <c r="S64" s="29"/>
    </row>
    <row r="65" spans="1:19" x14ac:dyDescent="0.35">
      <c r="A65" s="32" t="s">
        <v>81</v>
      </c>
      <c r="B65" s="32"/>
      <c r="C65" s="32"/>
      <c r="D65" s="29"/>
      <c r="E65" s="29"/>
      <c r="F65" s="29"/>
      <c r="G65" s="29"/>
      <c r="H65" s="29"/>
      <c r="I65" s="29"/>
      <c r="J65" s="29"/>
      <c r="K65" s="29"/>
      <c r="L65" s="30"/>
      <c r="M65" s="30"/>
      <c r="N65" s="29"/>
      <c r="O65" s="29"/>
      <c r="P65" s="29"/>
      <c r="Q65" s="29"/>
      <c r="R65" s="29"/>
      <c r="S65" s="29"/>
    </row>
    <row r="66" spans="1:19" x14ac:dyDescent="0.3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30"/>
      <c r="M66" s="30"/>
      <c r="N66" s="29"/>
      <c r="O66" s="29"/>
      <c r="P66" s="29"/>
      <c r="Q66" s="29"/>
      <c r="R66" s="29"/>
      <c r="S66" s="29"/>
    </row>
    <row r="67" spans="1:19" x14ac:dyDescent="0.35">
      <c r="A67" s="32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30"/>
      <c r="M67" s="30"/>
      <c r="N67" s="29"/>
      <c r="O67" s="29"/>
      <c r="P67" s="29"/>
      <c r="Q67" s="29"/>
      <c r="R67" s="29"/>
      <c r="S67" s="29"/>
    </row>
    <row r="68" spans="1:19" x14ac:dyDescent="0.3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30"/>
      <c r="M68" s="30"/>
      <c r="N68" s="29"/>
      <c r="O68" s="29"/>
      <c r="P68" s="29"/>
      <c r="Q68" s="29"/>
      <c r="R68" s="29"/>
      <c r="S68" s="29"/>
    </row>
    <row r="69" spans="1:19" x14ac:dyDescent="0.3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30"/>
      <c r="M69" s="30"/>
      <c r="N69" s="29"/>
      <c r="O69" s="29"/>
      <c r="P69" s="29"/>
      <c r="Q69" s="29"/>
      <c r="R69" s="29"/>
      <c r="S69" s="29"/>
    </row>
    <row r="70" spans="1:19" x14ac:dyDescent="0.3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30"/>
      <c r="M70" s="30"/>
      <c r="N70" s="29"/>
      <c r="O70" s="29"/>
      <c r="P70" s="29"/>
      <c r="Q70" s="29"/>
      <c r="R70" s="29"/>
      <c r="S70" s="29"/>
    </row>
    <row r="71" spans="1:19" x14ac:dyDescent="0.3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30"/>
      <c r="M71" s="30"/>
      <c r="N71" s="29"/>
      <c r="O71" s="29"/>
      <c r="P71" s="29"/>
      <c r="Q71" s="29"/>
      <c r="R71" s="29"/>
      <c r="S71" s="29"/>
    </row>
    <row r="72" spans="1:19" x14ac:dyDescent="0.3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30"/>
      <c r="M72" s="30"/>
      <c r="N72" s="29"/>
      <c r="O72" s="29"/>
      <c r="P72" s="29"/>
      <c r="Q72" s="29"/>
      <c r="R72" s="29"/>
      <c r="S72" s="29"/>
    </row>
    <row r="73" spans="1:19" x14ac:dyDescent="0.3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30"/>
      <c r="M73" s="30"/>
      <c r="N73" s="29"/>
      <c r="O73" s="29"/>
      <c r="P73" s="29"/>
      <c r="Q73" s="29"/>
      <c r="R73" s="29"/>
      <c r="S73" s="29"/>
    </row>
    <row r="74" spans="1:19" x14ac:dyDescent="0.3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30"/>
      <c r="M74" s="30"/>
      <c r="N74" s="29"/>
      <c r="O74" s="29"/>
      <c r="P74" s="29"/>
      <c r="Q74" s="29"/>
      <c r="R74" s="29"/>
      <c r="S74" s="29"/>
    </row>
    <row r="75" spans="1:19" x14ac:dyDescent="0.3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30"/>
      <c r="M75" s="30"/>
      <c r="N75" s="29"/>
      <c r="O75" s="29"/>
      <c r="P75" s="29"/>
      <c r="Q75" s="29"/>
      <c r="R75" s="29"/>
      <c r="S75" s="29"/>
    </row>
    <row r="76" spans="1:19" x14ac:dyDescent="0.3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30"/>
      <c r="M76" s="30"/>
      <c r="N76" s="29"/>
      <c r="O76" s="29"/>
      <c r="P76" s="29"/>
      <c r="Q76" s="29"/>
      <c r="R76" s="29"/>
      <c r="S76" s="29"/>
    </row>
    <row r="77" spans="1:19" x14ac:dyDescent="0.3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30"/>
      <c r="M77" s="30"/>
      <c r="N77" s="29"/>
      <c r="O77" s="29"/>
      <c r="P77" s="29"/>
      <c r="Q77" s="29"/>
      <c r="R77" s="29"/>
      <c r="S77" s="29"/>
    </row>
    <row r="78" spans="1:19" x14ac:dyDescent="0.3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30"/>
      <c r="M78" s="30"/>
      <c r="N78" s="29"/>
      <c r="O78" s="29"/>
      <c r="P78" s="29"/>
      <c r="Q78" s="29"/>
      <c r="R78" s="29"/>
      <c r="S78" s="29"/>
    </row>
    <row r="79" spans="1:19" x14ac:dyDescent="0.3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30"/>
      <c r="M79" s="30"/>
      <c r="N79" s="29"/>
      <c r="O79" s="29"/>
      <c r="P79" s="29"/>
      <c r="Q79" s="29"/>
      <c r="R79" s="29"/>
      <c r="S79" s="29"/>
    </row>
    <row r="80" spans="1:19" x14ac:dyDescent="0.3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30"/>
      <c r="M80" s="30"/>
      <c r="N80" s="29"/>
      <c r="O80" s="29"/>
      <c r="P80" s="29"/>
      <c r="Q80" s="29"/>
      <c r="R80" s="29"/>
      <c r="S80" s="29"/>
    </row>
    <row r="81" spans="1:19" x14ac:dyDescent="0.3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30"/>
      <c r="M81" s="30"/>
      <c r="N81" s="29"/>
      <c r="O81" s="29"/>
      <c r="P81" s="29"/>
      <c r="Q81" s="29"/>
      <c r="R81" s="29"/>
      <c r="S81" s="29"/>
    </row>
    <row r="82" spans="1:19" x14ac:dyDescent="0.3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30"/>
      <c r="M82" s="30"/>
      <c r="N82" s="29"/>
      <c r="O82" s="29"/>
      <c r="P82" s="29"/>
      <c r="Q82" s="29"/>
      <c r="R82" s="29"/>
      <c r="S82" s="29"/>
    </row>
    <row r="83" spans="1:19" x14ac:dyDescent="0.3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30"/>
      <c r="M83" s="30"/>
      <c r="N83" s="29"/>
      <c r="O83" s="29"/>
      <c r="P83" s="29"/>
      <c r="Q83" s="29"/>
      <c r="R83" s="29"/>
      <c r="S83" s="29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honeticPr fontId="37" type="noConversion"/>
  <pageMargins left="0.7" right="0.7" top="0.78740157499999996" bottom="0.78740157499999996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A2EAE-9D11-4B3C-A2C8-AFEB2A9D512B}">
  <sheetPr>
    <pageSetUpPr fitToPage="1"/>
  </sheetPr>
  <dimension ref="A1:AA220"/>
  <sheetViews>
    <sheetView topLeftCell="L1" zoomScale="85" zoomScaleNormal="85" workbookViewId="0">
      <pane ySplit="4" topLeftCell="A38" activePane="bottomLeft" state="frozen"/>
      <selection pane="bottomLeft" activeCell="R39" sqref="R39"/>
    </sheetView>
  </sheetViews>
  <sheetFormatPr defaultRowHeight="14.5" x14ac:dyDescent="0.35"/>
  <cols>
    <col min="1" max="1" width="9.453125" bestFit="1" customWidth="1"/>
    <col min="2" max="2" width="32.1796875" customWidth="1"/>
    <col min="3" max="3" width="15" customWidth="1"/>
    <col min="4" max="4" width="11.54296875" customWidth="1"/>
    <col min="5" max="6" width="12.81640625" customWidth="1"/>
    <col min="7" max="7" width="35.26953125" customWidth="1"/>
    <col min="8" max="8" width="13.81640625" customWidth="1"/>
    <col min="9" max="9" width="10.453125" customWidth="1"/>
    <col min="10" max="10" width="11.7265625" customWidth="1"/>
    <col min="11" max="11" width="90.26953125" customWidth="1"/>
    <col min="12" max="12" width="12.26953125" customWidth="1"/>
    <col min="13" max="13" width="12.54296875" customWidth="1"/>
    <col min="14" max="15" width="9.453125" bestFit="1" customWidth="1"/>
    <col min="22" max="22" width="12.453125" customWidth="1"/>
    <col min="25" max="25" width="14.54296875" customWidth="1"/>
    <col min="26" max="26" width="14.453125" customWidth="1"/>
  </cols>
  <sheetData>
    <row r="1" spans="1:27" ht="15" thickBot="1" x14ac:dyDescent="0.4">
      <c r="A1" s="202" t="s">
        <v>82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4"/>
      <c r="AA1" s="29"/>
    </row>
    <row r="2" spans="1:27" ht="15.5" thickBot="1" x14ac:dyDescent="0.4">
      <c r="A2" s="205" t="s">
        <v>40</v>
      </c>
      <c r="B2" s="208" t="s">
        <v>41</v>
      </c>
      <c r="C2" s="209"/>
      <c r="D2" s="209"/>
      <c r="E2" s="209"/>
      <c r="F2" s="210"/>
      <c r="G2" s="211" t="s">
        <v>42</v>
      </c>
      <c r="H2" s="214" t="s">
        <v>83</v>
      </c>
      <c r="I2" s="198" t="s">
        <v>44</v>
      </c>
      <c r="J2" s="205" t="s">
        <v>45</v>
      </c>
      <c r="K2" s="195" t="s">
        <v>46</v>
      </c>
      <c r="L2" s="220" t="s">
        <v>179</v>
      </c>
      <c r="M2" s="221"/>
      <c r="N2" s="222" t="s">
        <v>170</v>
      </c>
      <c r="O2" s="223"/>
      <c r="P2" s="224" t="s">
        <v>180</v>
      </c>
      <c r="Q2" s="225"/>
      <c r="R2" s="225"/>
      <c r="S2" s="225"/>
      <c r="T2" s="225"/>
      <c r="U2" s="225"/>
      <c r="V2" s="225"/>
      <c r="W2" s="226"/>
      <c r="X2" s="226"/>
      <c r="Y2" s="227" t="s">
        <v>48</v>
      </c>
      <c r="Z2" s="228"/>
      <c r="AA2" s="29"/>
    </row>
    <row r="3" spans="1:27" x14ac:dyDescent="0.35">
      <c r="A3" s="206"/>
      <c r="B3" s="211" t="s">
        <v>49</v>
      </c>
      <c r="C3" s="229" t="s">
        <v>50</v>
      </c>
      <c r="D3" s="229" t="s">
        <v>51</v>
      </c>
      <c r="E3" s="229" t="s">
        <v>52</v>
      </c>
      <c r="F3" s="231" t="s">
        <v>53</v>
      </c>
      <c r="G3" s="212"/>
      <c r="H3" s="215"/>
      <c r="I3" s="217"/>
      <c r="J3" s="206"/>
      <c r="K3" s="218"/>
      <c r="L3" s="233" t="s">
        <v>54</v>
      </c>
      <c r="M3" s="235" t="s">
        <v>181</v>
      </c>
      <c r="N3" s="237" t="s">
        <v>56</v>
      </c>
      <c r="O3" s="245" t="s">
        <v>57</v>
      </c>
      <c r="P3" s="184" t="s">
        <v>84</v>
      </c>
      <c r="Q3" s="247"/>
      <c r="R3" s="247"/>
      <c r="S3" s="185"/>
      <c r="T3" s="248" t="s">
        <v>85</v>
      </c>
      <c r="U3" s="250" t="s">
        <v>182</v>
      </c>
      <c r="V3" s="250" t="s">
        <v>86</v>
      </c>
      <c r="W3" s="248" t="s">
        <v>87</v>
      </c>
      <c r="X3" s="239" t="s">
        <v>88</v>
      </c>
      <c r="Y3" s="241" t="s">
        <v>58</v>
      </c>
      <c r="Z3" s="243" t="s">
        <v>59</v>
      </c>
      <c r="AA3" s="29"/>
    </row>
    <row r="4" spans="1:27" ht="76.5" customHeight="1" thickBot="1" x14ac:dyDescent="0.4">
      <c r="A4" s="207"/>
      <c r="B4" s="213"/>
      <c r="C4" s="230"/>
      <c r="D4" s="230"/>
      <c r="E4" s="230"/>
      <c r="F4" s="232"/>
      <c r="G4" s="213"/>
      <c r="H4" s="216"/>
      <c r="I4" s="199"/>
      <c r="J4" s="207"/>
      <c r="K4" s="219"/>
      <c r="L4" s="234"/>
      <c r="M4" s="236"/>
      <c r="N4" s="238"/>
      <c r="O4" s="246"/>
      <c r="P4" s="177" t="s">
        <v>89</v>
      </c>
      <c r="Q4" s="178" t="s">
        <v>184</v>
      </c>
      <c r="R4" s="178" t="s">
        <v>185</v>
      </c>
      <c r="S4" s="179" t="s">
        <v>186</v>
      </c>
      <c r="T4" s="249"/>
      <c r="U4" s="251"/>
      <c r="V4" s="251"/>
      <c r="W4" s="249"/>
      <c r="X4" s="240"/>
      <c r="Y4" s="242"/>
      <c r="Z4" s="244"/>
      <c r="AA4" s="29"/>
    </row>
    <row r="5" spans="1:27" ht="26.5" thickBot="1" x14ac:dyDescent="0.4">
      <c r="A5" s="58">
        <v>1</v>
      </c>
      <c r="B5" s="52" t="s">
        <v>174</v>
      </c>
      <c r="C5" s="54" t="s">
        <v>61</v>
      </c>
      <c r="D5" s="54">
        <v>46271104</v>
      </c>
      <c r="E5" s="54">
        <v>102807370</v>
      </c>
      <c r="F5" s="55">
        <v>600125823</v>
      </c>
      <c r="G5" s="85" t="s">
        <v>176</v>
      </c>
      <c r="H5" s="85" t="s">
        <v>15</v>
      </c>
      <c r="I5" s="85" t="s">
        <v>62</v>
      </c>
      <c r="J5" s="85" t="s">
        <v>62</v>
      </c>
      <c r="K5" s="85" t="s">
        <v>177</v>
      </c>
      <c r="L5" s="59">
        <v>60000000</v>
      </c>
      <c r="M5" s="50">
        <f>L5/100*70</f>
        <v>42000000</v>
      </c>
      <c r="N5" s="60">
        <v>2024</v>
      </c>
      <c r="O5" s="55">
        <v>2027</v>
      </c>
      <c r="P5" s="60" t="s">
        <v>187</v>
      </c>
      <c r="Q5" s="54" t="s">
        <v>187</v>
      </c>
      <c r="R5" s="54" t="s">
        <v>187</v>
      </c>
      <c r="S5" s="55" t="s">
        <v>187</v>
      </c>
      <c r="T5" s="56"/>
      <c r="U5" s="56"/>
      <c r="V5" s="56"/>
      <c r="W5" s="56"/>
      <c r="X5" s="56" t="s">
        <v>187</v>
      </c>
      <c r="Y5" s="52"/>
      <c r="Z5" s="133"/>
      <c r="AA5" s="29"/>
    </row>
    <row r="6" spans="1:27" ht="26.5" thickBot="1" x14ac:dyDescent="0.4">
      <c r="A6" s="96">
        <v>2</v>
      </c>
      <c r="B6" s="45" t="s">
        <v>174</v>
      </c>
      <c r="C6" s="46" t="s">
        <v>61</v>
      </c>
      <c r="D6" s="46">
        <v>46271104</v>
      </c>
      <c r="E6" s="46">
        <v>102807370</v>
      </c>
      <c r="F6" s="47">
        <v>600125823</v>
      </c>
      <c r="G6" s="101" t="s">
        <v>178</v>
      </c>
      <c r="H6" s="101" t="s">
        <v>15</v>
      </c>
      <c r="I6" s="101" t="s">
        <v>62</v>
      </c>
      <c r="J6" s="101" t="s">
        <v>62</v>
      </c>
      <c r="K6" s="101" t="s">
        <v>282</v>
      </c>
      <c r="L6" s="61">
        <v>5000000</v>
      </c>
      <c r="M6" s="50">
        <f t="shared" ref="M6:M13" si="0">L6/100*70</f>
        <v>3500000</v>
      </c>
      <c r="N6" s="62">
        <v>2023</v>
      </c>
      <c r="O6" s="99">
        <v>2025</v>
      </c>
      <c r="P6" s="62" t="s">
        <v>187</v>
      </c>
      <c r="Q6" s="64" t="s">
        <v>187</v>
      </c>
      <c r="R6" s="64" t="s">
        <v>187</v>
      </c>
      <c r="S6" s="63" t="s">
        <v>187</v>
      </c>
      <c r="T6" s="57"/>
      <c r="U6" s="57"/>
      <c r="V6" s="57" t="s">
        <v>187</v>
      </c>
      <c r="W6" s="57" t="s">
        <v>187</v>
      </c>
      <c r="X6" s="57" t="s">
        <v>187</v>
      </c>
      <c r="Y6" s="65" t="s">
        <v>263</v>
      </c>
      <c r="Z6" s="134" t="s">
        <v>226</v>
      </c>
      <c r="AA6" s="29"/>
    </row>
    <row r="7" spans="1:27" ht="26.5" thickBot="1" x14ac:dyDescent="0.4">
      <c r="A7" s="96">
        <v>3</v>
      </c>
      <c r="B7" s="45" t="s">
        <v>174</v>
      </c>
      <c r="C7" s="46" t="s">
        <v>61</v>
      </c>
      <c r="D7" s="46">
        <v>46271104</v>
      </c>
      <c r="E7" s="46">
        <v>102807370</v>
      </c>
      <c r="F7" s="47">
        <v>600125823</v>
      </c>
      <c r="G7" s="101" t="s">
        <v>205</v>
      </c>
      <c r="H7" s="101" t="s">
        <v>15</v>
      </c>
      <c r="I7" s="101" t="s">
        <v>62</v>
      </c>
      <c r="J7" s="101" t="s">
        <v>62</v>
      </c>
      <c r="K7" s="101" t="s">
        <v>283</v>
      </c>
      <c r="L7" s="61">
        <v>2000000</v>
      </c>
      <c r="M7" s="50">
        <f t="shared" si="0"/>
        <v>1400000</v>
      </c>
      <c r="N7" s="62">
        <v>2022</v>
      </c>
      <c r="O7" s="63">
        <v>2023</v>
      </c>
      <c r="P7" s="62"/>
      <c r="Q7" s="64"/>
      <c r="R7" s="64"/>
      <c r="S7" s="63"/>
      <c r="T7" s="57"/>
      <c r="U7" s="57"/>
      <c r="V7" s="57" t="s">
        <v>187</v>
      </c>
      <c r="W7" s="57"/>
      <c r="X7" s="57"/>
      <c r="Y7" s="65"/>
      <c r="Z7" s="134"/>
      <c r="AA7" s="29"/>
    </row>
    <row r="8" spans="1:27" ht="26.5" thickBot="1" x14ac:dyDescent="0.4">
      <c r="A8" s="96">
        <v>4</v>
      </c>
      <c r="B8" s="45" t="s">
        <v>174</v>
      </c>
      <c r="C8" s="46" t="s">
        <v>61</v>
      </c>
      <c r="D8" s="46">
        <v>46271104</v>
      </c>
      <c r="E8" s="46">
        <v>102807370</v>
      </c>
      <c r="F8" s="47">
        <v>600125823</v>
      </c>
      <c r="G8" s="101" t="s">
        <v>218</v>
      </c>
      <c r="H8" s="101" t="s">
        <v>15</v>
      </c>
      <c r="I8" s="101" t="s">
        <v>62</v>
      </c>
      <c r="J8" s="101" t="s">
        <v>62</v>
      </c>
      <c r="K8" s="101" t="s">
        <v>285</v>
      </c>
      <c r="L8" s="61">
        <v>6000000</v>
      </c>
      <c r="M8" s="50">
        <f t="shared" si="0"/>
        <v>4200000</v>
      </c>
      <c r="N8" s="62">
        <v>2023</v>
      </c>
      <c r="O8" s="63">
        <v>2025</v>
      </c>
      <c r="P8" s="62"/>
      <c r="Q8" s="64"/>
      <c r="R8" s="64"/>
      <c r="S8" s="63"/>
      <c r="T8" s="57"/>
      <c r="U8" s="57"/>
      <c r="V8" s="57" t="s">
        <v>187</v>
      </c>
      <c r="W8" s="57"/>
      <c r="X8" s="57"/>
      <c r="Y8" s="65"/>
      <c r="Z8" s="134"/>
      <c r="AA8" s="29"/>
    </row>
    <row r="9" spans="1:27" ht="26.5" thickBot="1" x14ac:dyDescent="0.4">
      <c r="A9" s="96">
        <v>5</v>
      </c>
      <c r="B9" s="45" t="s">
        <v>174</v>
      </c>
      <c r="C9" s="46" t="s">
        <v>61</v>
      </c>
      <c r="D9" s="46">
        <v>46271104</v>
      </c>
      <c r="E9" s="46">
        <v>102807370</v>
      </c>
      <c r="F9" s="47">
        <v>600125823</v>
      </c>
      <c r="G9" s="101" t="s">
        <v>219</v>
      </c>
      <c r="H9" s="101" t="s">
        <v>15</v>
      </c>
      <c r="I9" s="101" t="s">
        <v>62</v>
      </c>
      <c r="J9" s="101" t="s">
        <v>62</v>
      </c>
      <c r="K9" s="101" t="s">
        <v>288</v>
      </c>
      <c r="L9" s="61">
        <v>7000000</v>
      </c>
      <c r="M9" s="50"/>
      <c r="N9" s="62">
        <v>2023</v>
      </c>
      <c r="O9" s="63">
        <v>2025</v>
      </c>
      <c r="P9" s="62"/>
      <c r="Q9" s="64"/>
      <c r="R9" s="64"/>
      <c r="S9" s="63"/>
      <c r="T9" s="57"/>
      <c r="U9" s="57"/>
      <c r="V9" s="57"/>
      <c r="W9" s="57"/>
      <c r="X9" s="57"/>
      <c r="Y9" s="65" t="s">
        <v>358</v>
      </c>
      <c r="Z9" s="134" t="s">
        <v>226</v>
      </c>
      <c r="AA9" s="29"/>
    </row>
    <row r="10" spans="1:27" s="88" customFormat="1" ht="26.5" thickBot="1" x14ac:dyDescent="0.4">
      <c r="A10" s="96">
        <v>6</v>
      </c>
      <c r="B10" s="91" t="s">
        <v>174</v>
      </c>
      <c r="C10" s="92" t="s">
        <v>61</v>
      </c>
      <c r="D10" s="92">
        <v>46271104</v>
      </c>
      <c r="E10" s="92">
        <v>102807370</v>
      </c>
      <c r="F10" s="93">
        <v>600125823</v>
      </c>
      <c r="G10" s="101" t="s">
        <v>286</v>
      </c>
      <c r="H10" s="101" t="s">
        <v>15</v>
      </c>
      <c r="I10" s="101" t="s">
        <v>62</v>
      </c>
      <c r="J10" s="101" t="s">
        <v>62</v>
      </c>
      <c r="K10" s="101" t="s">
        <v>294</v>
      </c>
      <c r="L10" s="97">
        <v>2500000</v>
      </c>
      <c r="M10" s="94">
        <f t="shared" si="0"/>
        <v>1750000</v>
      </c>
      <c r="N10" s="98">
        <v>2023</v>
      </c>
      <c r="O10" s="99">
        <v>2025</v>
      </c>
      <c r="P10" s="98"/>
      <c r="Q10" s="100"/>
      <c r="R10" s="100" t="s">
        <v>187</v>
      </c>
      <c r="S10" s="99"/>
      <c r="T10" s="95"/>
      <c r="U10" s="95"/>
      <c r="V10" s="95"/>
      <c r="W10" s="95"/>
      <c r="X10" s="95"/>
      <c r="Y10" s="65" t="s">
        <v>287</v>
      </c>
      <c r="Z10" s="134" t="s">
        <v>226</v>
      </c>
      <c r="AA10" s="89"/>
    </row>
    <row r="11" spans="1:27" s="88" customFormat="1" ht="26.5" thickBot="1" x14ac:dyDescent="0.4">
      <c r="A11" s="96">
        <v>7</v>
      </c>
      <c r="B11" s="91" t="s">
        <v>174</v>
      </c>
      <c r="C11" s="92" t="s">
        <v>61</v>
      </c>
      <c r="D11" s="92">
        <v>46271104</v>
      </c>
      <c r="E11" s="92">
        <v>102807370</v>
      </c>
      <c r="F11" s="93">
        <v>600125823</v>
      </c>
      <c r="G11" s="101" t="s">
        <v>307</v>
      </c>
      <c r="H11" s="101" t="s">
        <v>15</v>
      </c>
      <c r="I11" s="101" t="s">
        <v>62</v>
      </c>
      <c r="J11" s="101" t="s">
        <v>62</v>
      </c>
      <c r="K11" s="101" t="s">
        <v>308</v>
      </c>
      <c r="L11" s="97">
        <v>2000000</v>
      </c>
      <c r="M11" s="94">
        <f t="shared" si="0"/>
        <v>1400000</v>
      </c>
      <c r="N11" s="98">
        <v>2023</v>
      </c>
      <c r="O11" s="99">
        <v>2025</v>
      </c>
      <c r="P11" s="98" t="s">
        <v>187</v>
      </c>
      <c r="Q11" s="100" t="s">
        <v>187</v>
      </c>
      <c r="R11" s="100" t="s">
        <v>187</v>
      </c>
      <c r="S11" s="99" t="s">
        <v>187</v>
      </c>
      <c r="T11" s="95"/>
      <c r="U11" s="95"/>
      <c r="V11" s="95" t="s">
        <v>187</v>
      </c>
      <c r="W11" s="95"/>
      <c r="X11" s="95"/>
      <c r="Y11" s="65"/>
      <c r="Z11" s="134"/>
      <c r="AA11" s="89"/>
    </row>
    <row r="12" spans="1:27" s="88" customFormat="1" ht="26.5" thickBot="1" x14ac:dyDescent="0.4">
      <c r="A12" s="96">
        <v>8</v>
      </c>
      <c r="B12" s="91" t="s">
        <v>174</v>
      </c>
      <c r="C12" s="92" t="s">
        <v>61</v>
      </c>
      <c r="D12" s="92">
        <v>46271104</v>
      </c>
      <c r="E12" s="92">
        <v>102807370</v>
      </c>
      <c r="F12" s="93">
        <v>600125823</v>
      </c>
      <c r="G12" s="101" t="s">
        <v>359</v>
      </c>
      <c r="H12" s="101" t="s">
        <v>15</v>
      </c>
      <c r="I12" s="101" t="s">
        <v>62</v>
      </c>
      <c r="J12" s="101" t="s">
        <v>62</v>
      </c>
      <c r="K12" s="101" t="s">
        <v>309</v>
      </c>
      <c r="L12" s="97">
        <v>7500000</v>
      </c>
      <c r="M12" s="94">
        <f t="shared" si="0"/>
        <v>5250000</v>
      </c>
      <c r="N12" s="98">
        <v>2023</v>
      </c>
      <c r="O12" s="99">
        <v>2025</v>
      </c>
      <c r="P12" s="98" t="s">
        <v>187</v>
      </c>
      <c r="Q12" s="100" t="s">
        <v>187</v>
      </c>
      <c r="R12" s="100" t="s">
        <v>187</v>
      </c>
      <c r="S12" s="99" t="s">
        <v>187</v>
      </c>
      <c r="T12" s="95"/>
      <c r="U12" s="95"/>
      <c r="V12" s="95"/>
      <c r="W12" s="95" t="s">
        <v>187</v>
      </c>
      <c r="X12" s="95"/>
      <c r="Y12" s="65"/>
      <c r="Z12" s="134"/>
      <c r="AA12" s="89"/>
    </row>
    <row r="13" spans="1:27" s="88" customFormat="1" ht="26.5" thickBot="1" x14ac:dyDescent="0.4">
      <c r="A13" s="96">
        <v>9</v>
      </c>
      <c r="B13" s="91" t="s">
        <v>174</v>
      </c>
      <c r="C13" s="92" t="s">
        <v>61</v>
      </c>
      <c r="D13" s="92">
        <v>46271104</v>
      </c>
      <c r="E13" s="92">
        <v>102807370</v>
      </c>
      <c r="F13" s="104">
        <v>600125823</v>
      </c>
      <c r="G13" s="101" t="s">
        <v>197</v>
      </c>
      <c r="H13" s="101" t="s">
        <v>15</v>
      </c>
      <c r="I13" s="101" t="s">
        <v>62</v>
      </c>
      <c r="J13" s="101" t="s">
        <v>62</v>
      </c>
      <c r="K13" s="101" t="s">
        <v>354</v>
      </c>
      <c r="L13" s="97">
        <v>3000000</v>
      </c>
      <c r="M13" s="94">
        <f t="shared" si="0"/>
        <v>2100000</v>
      </c>
      <c r="N13" s="98">
        <v>2023</v>
      </c>
      <c r="O13" s="99">
        <v>2025</v>
      </c>
      <c r="P13" s="98" t="s">
        <v>187</v>
      </c>
      <c r="Q13" s="100" t="s">
        <v>187</v>
      </c>
      <c r="R13" s="100" t="s">
        <v>187</v>
      </c>
      <c r="S13" s="99" t="s">
        <v>187</v>
      </c>
      <c r="T13" s="95"/>
      <c r="U13" s="95"/>
      <c r="V13" s="95"/>
      <c r="W13" s="95" t="s">
        <v>187</v>
      </c>
      <c r="X13" s="95"/>
      <c r="Y13" s="65"/>
      <c r="Z13" s="134"/>
      <c r="AA13" s="89"/>
    </row>
    <row r="14" spans="1:27" s="88" customFormat="1" ht="26.5" thickBot="1" x14ac:dyDescent="0.4">
      <c r="A14" s="96">
        <v>10</v>
      </c>
      <c r="B14" s="91" t="s">
        <v>174</v>
      </c>
      <c r="C14" s="92" t="s">
        <v>61</v>
      </c>
      <c r="D14" s="92">
        <v>46271104</v>
      </c>
      <c r="E14" s="92">
        <v>102807370</v>
      </c>
      <c r="F14" s="93">
        <v>600125823</v>
      </c>
      <c r="G14" s="101" t="s">
        <v>356</v>
      </c>
      <c r="H14" s="101" t="s">
        <v>15</v>
      </c>
      <c r="I14" s="101" t="s">
        <v>62</v>
      </c>
      <c r="J14" s="101" t="s">
        <v>62</v>
      </c>
      <c r="K14" s="101" t="s">
        <v>357</v>
      </c>
      <c r="L14" s="97">
        <v>8500000</v>
      </c>
      <c r="M14" s="94"/>
      <c r="N14" s="98">
        <v>2023</v>
      </c>
      <c r="O14" s="99">
        <v>2025</v>
      </c>
      <c r="P14" s="98"/>
      <c r="Q14" s="100"/>
      <c r="R14" s="100"/>
      <c r="S14" s="99"/>
      <c r="T14" s="95"/>
      <c r="U14" s="95"/>
      <c r="V14" s="95"/>
      <c r="W14" s="95"/>
      <c r="X14" s="95"/>
      <c r="Y14" s="65" t="s">
        <v>358</v>
      </c>
      <c r="Z14" s="134" t="s">
        <v>226</v>
      </c>
      <c r="AA14" s="89"/>
    </row>
    <row r="15" spans="1:27" ht="26.5" thickBot="1" x14ac:dyDescent="0.4">
      <c r="A15" s="96">
        <v>11</v>
      </c>
      <c r="B15" s="111" t="s">
        <v>175</v>
      </c>
      <c r="C15" s="46" t="s">
        <v>61</v>
      </c>
      <c r="D15" s="46">
        <v>46271171</v>
      </c>
      <c r="E15" s="46">
        <v>102807361</v>
      </c>
      <c r="F15" s="47">
        <v>600125815</v>
      </c>
      <c r="G15" s="107" t="s">
        <v>202</v>
      </c>
      <c r="H15" s="107" t="s">
        <v>15</v>
      </c>
      <c r="I15" s="107" t="s">
        <v>62</v>
      </c>
      <c r="J15" s="107" t="s">
        <v>62</v>
      </c>
      <c r="K15" s="107" t="s">
        <v>255</v>
      </c>
      <c r="L15" s="49">
        <v>12000000</v>
      </c>
      <c r="M15" s="50">
        <f t="shared" ref="M15:M41" si="1">L15/100*70</f>
        <v>8400000</v>
      </c>
      <c r="N15" s="51">
        <v>2022</v>
      </c>
      <c r="O15" s="47">
        <v>2025</v>
      </c>
      <c r="P15" s="51" t="s">
        <v>187</v>
      </c>
      <c r="Q15" s="46"/>
      <c r="R15" s="46" t="s">
        <v>187</v>
      </c>
      <c r="S15" s="47" t="s">
        <v>187</v>
      </c>
      <c r="T15" s="48"/>
      <c r="U15" s="48"/>
      <c r="V15" s="48"/>
      <c r="W15" s="48"/>
      <c r="X15" s="48" t="s">
        <v>187</v>
      </c>
      <c r="Y15" s="110" t="s">
        <v>256</v>
      </c>
      <c r="Z15" s="135" t="s">
        <v>226</v>
      </c>
      <c r="AA15" s="29"/>
    </row>
    <row r="16" spans="1:27" s="88" customFormat="1" ht="26.5" thickBot="1" x14ac:dyDescent="0.4">
      <c r="A16" s="96">
        <v>12</v>
      </c>
      <c r="B16" s="111" t="s">
        <v>175</v>
      </c>
      <c r="C16" s="92" t="s">
        <v>61</v>
      </c>
      <c r="D16" s="92">
        <v>46271171</v>
      </c>
      <c r="E16" s="92">
        <v>102807361</v>
      </c>
      <c r="F16" s="104">
        <v>600125815</v>
      </c>
      <c r="G16" s="107" t="s">
        <v>328</v>
      </c>
      <c r="H16" s="101" t="s">
        <v>15</v>
      </c>
      <c r="I16" s="101" t="s">
        <v>62</v>
      </c>
      <c r="J16" s="101" t="s">
        <v>62</v>
      </c>
      <c r="K16" s="107" t="s">
        <v>254</v>
      </c>
      <c r="L16" s="49">
        <v>5000000</v>
      </c>
      <c r="M16" s="94">
        <f t="shared" si="1"/>
        <v>3500000</v>
      </c>
      <c r="N16" s="105">
        <v>2022</v>
      </c>
      <c r="O16" s="104">
        <v>2025</v>
      </c>
      <c r="P16" s="105"/>
      <c r="Q16" s="92"/>
      <c r="R16" s="92" t="s">
        <v>187</v>
      </c>
      <c r="S16" s="104" t="s">
        <v>187</v>
      </c>
      <c r="T16" s="48"/>
      <c r="U16" s="48"/>
      <c r="V16" s="48"/>
      <c r="W16" s="48"/>
      <c r="X16" s="48"/>
      <c r="Y16" s="110"/>
      <c r="Z16" s="135"/>
      <c r="AA16" s="89"/>
    </row>
    <row r="17" spans="1:27" ht="26.5" thickBot="1" x14ac:dyDescent="0.4">
      <c r="A17" s="96">
        <v>13</v>
      </c>
      <c r="B17" s="111" t="s">
        <v>175</v>
      </c>
      <c r="C17" s="46" t="s">
        <v>61</v>
      </c>
      <c r="D17" s="46">
        <v>46271171</v>
      </c>
      <c r="E17" s="46">
        <v>102807361</v>
      </c>
      <c r="F17" s="47">
        <v>600125815</v>
      </c>
      <c r="G17" s="107" t="s">
        <v>311</v>
      </c>
      <c r="H17" s="107" t="s">
        <v>15</v>
      </c>
      <c r="I17" s="107" t="s">
        <v>62</v>
      </c>
      <c r="J17" s="107" t="s">
        <v>62</v>
      </c>
      <c r="K17" s="107" t="s">
        <v>254</v>
      </c>
      <c r="L17" s="49">
        <v>5000000</v>
      </c>
      <c r="M17" s="50">
        <f t="shared" si="1"/>
        <v>3500000</v>
      </c>
      <c r="N17" s="51">
        <v>2022</v>
      </c>
      <c r="O17" s="47">
        <v>2025</v>
      </c>
      <c r="P17" s="51" t="s">
        <v>187</v>
      </c>
      <c r="Q17" s="46"/>
      <c r="R17" s="46"/>
      <c r="S17" s="47"/>
      <c r="T17" s="48"/>
      <c r="U17" s="48"/>
      <c r="V17" s="48"/>
      <c r="W17" s="48"/>
      <c r="X17" s="48"/>
      <c r="Y17" s="110"/>
      <c r="Z17" s="135"/>
      <c r="AA17" s="29"/>
    </row>
    <row r="18" spans="1:27" ht="26.5" thickBot="1" x14ac:dyDescent="0.4">
      <c r="A18" s="96">
        <v>14</v>
      </c>
      <c r="B18" s="111" t="s">
        <v>175</v>
      </c>
      <c r="C18" s="46" t="s">
        <v>61</v>
      </c>
      <c r="D18" s="46">
        <v>46271171</v>
      </c>
      <c r="E18" s="46">
        <v>102807361</v>
      </c>
      <c r="F18" s="47">
        <v>600125815</v>
      </c>
      <c r="G18" s="107" t="s">
        <v>144</v>
      </c>
      <c r="H18" s="107" t="s">
        <v>15</v>
      </c>
      <c r="I18" s="107" t="s">
        <v>62</v>
      </c>
      <c r="J18" s="107" t="s">
        <v>62</v>
      </c>
      <c r="K18" s="107" t="s">
        <v>312</v>
      </c>
      <c r="L18" s="49">
        <v>2500000</v>
      </c>
      <c r="M18" s="50">
        <f t="shared" si="1"/>
        <v>1750000</v>
      </c>
      <c r="N18" s="51">
        <v>2022</v>
      </c>
      <c r="O18" s="47">
        <v>2025</v>
      </c>
      <c r="P18" s="51" t="s">
        <v>187</v>
      </c>
      <c r="Q18" s="46" t="s">
        <v>187</v>
      </c>
      <c r="R18" s="46" t="s">
        <v>187</v>
      </c>
      <c r="S18" s="47" t="s">
        <v>187</v>
      </c>
      <c r="T18" s="48"/>
      <c r="U18" s="48"/>
      <c r="V18" s="48" t="s">
        <v>187</v>
      </c>
      <c r="W18" s="48"/>
      <c r="X18" s="48"/>
      <c r="Y18" s="110" t="s">
        <v>257</v>
      </c>
      <c r="Z18" s="135" t="s">
        <v>258</v>
      </c>
      <c r="AA18" s="29"/>
    </row>
    <row r="19" spans="1:27" ht="26.5" thickBot="1" x14ac:dyDescent="0.4">
      <c r="A19" s="96">
        <v>15</v>
      </c>
      <c r="B19" s="111" t="s">
        <v>175</v>
      </c>
      <c r="C19" s="46" t="s">
        <v>61</v>
      </c>
      <c r="D19" s="46">
        <v>46271171</v>
      </c>
      <c r="E19" s="46">
        <v>102807361</v>
      </c>
      <c r="F19" s="47">
        <v>600125815</v>
      </c>
      <c r="G19" s="107" t="s">
        <v>188</v>
      </c>
      <c r="H19" s="107" t="s">
        <v>15</v>
      </c>
      <c r="I19" s="107" t="s">
        <v>62</v>
      </c>
      <c r="J19" s="107" t="s">
        <v>62</v>
      </c>
      <c r="K19" s="107" t="s">
        <v>300</v>
      </c>
      <c r="L19" s="49">
        <v>40000000</v>
      </c>
      <c r="M19" s="50">
        <f t="shared" si="1"/>
        <v>28000000</v>
      </c>
      <c r="N19" s="51">
        <v>2024</v>
      </c>
      <c r="O19" s="47">
        <v>2027</v>
      </c>
      <c r="P19" s="51" t="s">
        <v>187</v>
      </c>
      <c r="Q19" s="46"/>
      <c r="R19" s="46" t="s">
        <v>187</v>
      </c>
      <c r="S19" s="47" t="s">
        <v>187</v>
      </c>
      <c r="T19" s="48"/>
      <c r="U19" s="48" t="s">
        <v>187</v>
      </c>
      <c r="V19" s="48" t="s">
        <v>187</v>
      </c>
      <c r="W19" s="48"/>
      <c r="X19" s="48" t="s">
        <v>187</v>
      </c>
      <c r="Y19" s="110"/>
      <c r="Z19" s="135"/>
      <c r="AA19" s="29"/>
    </row>
    <row r="20" spans="1:27" s="88" customFormat="1" ht="26.5" thickBot="1" x14ac:dyDescent="0.4">
      <c r="A20" s="96">
        <v>16</v>
      </c>
      <c r="B20" s="111" t="s">
        <v>175</v>
      </c>
      <c r="C20" s="92" t="s">
        <v>61</v>
      </c>
      <c r="D20" s="92">
        <v>46271171</v>
      </c>
      <c r="E20" s="92">
        <v>102807361</v>
      </c>
      <c r="F20" s="93">
        <v>600125815</v>
      </c>
      <c r="G20" s="107" t="s">
        <v>313</v>
      </c>
      <c r="H20" s="107" t="s">
        <v>15</v>
      </c>
      <c r="I20" s="107" t="s">
        <v>62</v>
      </c>
      <c r="J20" s="107" t="s">
        <v>62</v>
      </c>
      <c r="K20" s="107" t="s">
        <v>314</v>
      </c>
      <c r="L20" s="102">
        <v>20000000</v>
      </c>
      <c r="M20" s="103">
        <f t="shared" si="1"/>
        <v>14000000</v>
      </c>
      <c r="N20" s="109">
        <v>2022</v>
      </c>
      <c r="O20" s="108">
        <v>2024</v>
      </c>
      <c r="P20" s="109"/>
      <c r="Q20" s="87"/>
      <c r="R20" s="87"/>
      <c r="S20" s="108"/>
      <c r="T20" s="106"/>
      <c r="U20" s="106"/>
      <c r="V20" s="106" t="s">
        <v>187</v>
      </c>
      <c r="W20" s="106"/>
      <c r="X20" s="106"/>
      <c r="Y20" s="110" t="s">
        <v>310</v>
      </c>
      <c r="Z20" s="135" t="s">
        <v>226</v>
      </c>
      <c r="AA20" s="89"/>
    </row>
    <row r="21" spans="1:27" ht="26.5" thickBot="1" x14ac:dyDescent="0.4">
      <c r="A21" s="96">
        <v>17</v>
      </c>
      <c r="B21" s="111" t="s">
        <v>195</v>
      </c>
      <c r="C21" s="46" t="s">
        <v>64</v>
      </c>
      <c r="D21" s="46">
        <v>75022605</v>
      </c>
      <c r="E21" s="46">
        <v>102807086</v>
      </c>
      <c r="F21" s="47">
        <v>600125611</v>
      </c>
      <c r="G21" s="107" t="s">
        <v>194</v>
      </c>
      <c r="H21" s="107" t="s">
        <v>15</v>
      </c>
      <c r="I21" s="107" t="s">
        <v>62</v>
      </c>
      <c r="J21" s="107" t="s">
        <v>65</v>
      </c>
      <c r="K21" s="107" t="s">
        <v>206</v>
      </c>
      <c r="L21" s="102">
        <v>2000000</v>
      </c>
      <c r="M21" s="103">
        <f t="shared" ref="M21:M27" si="2">L21/100*70</f>
        <v>1400000</v>
      </c>
      <c r="N21" s="109">
        <v>2023</v>
      </c>
      <c r="O21" s="108">
        <v>2025</v>
      </c>
      <c r="P21" s="109" t="s">
        <v>187</v>
      </c>
      <c r="Q21" s="87" t="s">
        <v>187</v>
      </c>
      <c r="R21" s="87" t="s">
        <v>187</v>
      </c>
      <c r="S21" s="108" t="s">
        <v>187</v>
      </c>
      <c r="T21" s="106" t="s">
        <v>187</v>
      </c>
      <c r="U21" s="106"/>
      <c r="V21" s="106"/>
      <c r="W21" s="106"/>
      <c r="X21" s="106"/>
      <c r="Y21" s="110"/>
      <c r="Z21" s="135"/>
      <c r="AA21" s="29"/>
    </row>
    <row r="22" spans="1:27" ht="26.5" thickBot="1" x14ac:dyDescent="0.4">
      <c r="A22" s="96">
        <v>18</v>
      </c>
      <c r="B22" s="111" t="s">
        <v>195</v>
      </c>
      <c r="C22" s="46" t="s">
        <v>64</v>
      </c>
      <c r="D22" s="46">
        <v>75022605</v>
      </c>
      <c r="E22" s="46">
        <v>102807086</v>
      </c>
      <c r="F22" s="47">
        <v>600125611</v>
      </c>
      <c r="G22" s="107" t="s">
        <v>196</v>
      </c>
      <c r="H22" s="107" t="s">
        <v>15</v>
      </c>
      <c r="I22" s="107" t="s">
        <v>62</v>
      </c>
      <c r="J22" s="107" t="s">
        <v>65</v>
      </c>
      <c r="K22" s="107" t="s">
        <v>295</v>
      </c>
      <c r="L22" s="102">
        <v>3000000</v>
      </c>
      <c r="M22" s="103">
        <f t="shared" si="2"/>
        <v>2100000</v>
      </c>
      <c r="N22" s="109">
        <v>2023</v>
      </c>
      <c r="O22" s="108">
        <v>2025</v>
      </c>
      <c r="P22" s="109" t="s">
        <v>187</v>
      </c>
      <c r="Q22" s="87"/>
      <c r="R22" s="87"/>
      <c r="S22" s="108" t="s">
        <v>187</v>
      </c>
      <c r="T22" s="106"/>
      <c r="U22" s="106"/>
      <c r="V22" s="106"/>
      <c r="W22" s="106"/>
      <c r="X22" s="106"/>
      <c r="Y22" s="110"/>
      <c r="Z22" s="135"/>
      <c r="AA22" s="29"/>
    </row>
    <row r="23" spans="1:27" ht="26.5" thickBot="1" x14ac:dyDescent="0.4">
      <c r="A23" s="96">
        <v>19</v>
      </c>
      <c r="B23" s="111" t="s">
        <v>195</v>
      </c>
      <c r="C23" s="46" t="s">
        <v>64</v>
      </c>
      <c r="D23" s="46">
        <v>75022605</v>
      </c>
      <c r="E23" s="46">
        <v>102807086</v>
      </c>
      <c r="F23" s="47">
        <v>600125611</v>
      </c>
      <c r="G23" s="107" t="s">
        <v>207</v>
      </c>
      <c r="H23" s="107" t="s">
        <v>15</v>
      </c>
      <c r="I23" s="107" t="s">
        <v>62</v>
      </c>
      <c r="J23" s="107" t="s">
        <v>65</v>
      </c>
      <c r="K23" s="107" t="s">
        <v>230</v>
      </c>
      <c r="L23" s="102">
        <v>1000000</v>
      </c>
      <c r="M23" s="103">
        <f t="shared" si="2"/>
        <v>700000</v>
      </c>
      <c r="N23" s="109">
        <v>2022</v>
      </c>
      <c r="O23" s="108">
        <v>2024</v>
      </c>
      <c r="P23" s="109" t="s">
        <v>187</v>
      </c>
      <c r="Q23" s="87" t="s">
        <v>187</v>
      </c>
      <c r="R23" s="87" t="s">
        <v>187</v>
      </c>
      <c r="S23" s="108" t="s">
        <v>187</v>
      </c>
      <c r="T23" s="106" t="s">
        <v>187</v>
      </c>
      <c r="U23" s="106"/>
      <c r="V23" s="106" t="s">
        <v>187</v>
      </c>
      <c r="W23" s="106"/>
      <c r="X23" s="106"/>
      <c r="Y23" s="110"/>
      <c r="Z23" s="135"/>
      <c r="AA23" s="29"/>
    </row>
    <row r="24" spans="1:27" ht="26.5" thickBot="1" x14ac:dyDescent="0.4">
      <c r="A24" s="96">
        <v>20</v>
      </c>
      <c r="B24" s="111" t="s">
        <v>195</v>
      </c>
      <c r="C24" s="87" t="s">
        <v>64</v>
      </c>
      <c r="D24" s="87">
        <v>75022605</v>
      </c>
      <c r="E24" s="87">
        <v>102807086</v>
      </c>
      <c r="F24" s="108">
        <v>600125611</v>
      </c>
      <c r="G24" s="107" t="s">
        <v>231</v>
      </c>
      <c r="H24" s="107" t="s">
        <v>15</v>
      </c>
      <c r="I24" s="107" t="s">
        <v>62</v>
      </c>
      <c r="J24" s="107" t="s">
        <v>65</v>
      </c>
      <c r="K24" s="107" t="s">
        <v>232</v>
      </c>
      <c r="L24" s="102">
        <v>1000000</v>
      </c>
      <c r="M24" s="103">
        <f t="shared" si="2"/>
        <v>700000</v>
      </c>
      <c r="N24" s="109">
        <v>2023</v>
      </c>
      <c r="O24" s="108">
        <v>2025</v>
      </c>
      <c r="P24" s="109"/>
      <c r="Q24" s="87" t="s">
        <v>187</v>
      </c>
      <c r="R24" s="87"/>
      <c r="S24" s="108"/>
      <c r="T24" s="106"/>
      <c r="U24" s="106"/>
      <c r="V24" s="106" t="s">
        <v>187</v>
      </c>
      <c r="W24" s="106"/>
      <c r="X24" s="106"/>
      <c r="Y24" s="110"/>
      <c r="Z24" s="135"/>
      <c r="AA24" s="29"/>
    </row>
    <row r="25" spans="1:27" ht="26.5" thickBot="1" x14ac:dyDescent="0.4">
      <c r="A25" s="96">
        <v>21</v>
      </c>
      <c r="B25" s="111" t="s">
        <v>195</v>
      </c>
      <c r="C25" s="87" t="s">
        <v>64</v>
      </c>
      <c r="D25" s="87">
        <v>75022605</v>
      </c>
      <c r="E25" s="87">
        <v>102807086</v>
      </c>
      <c r="F25" s="108">
        <v>600125611</v>
      </c>
      <c r="G25" s="107" t="s">
        <v>215</v>
      </c>
      <c r="H25" s="107" t="s">
        <v>15</v>
      </c>
      <c r="I25" s="107" t="s">
        <v>62</v>
      </c>
      <c r="J25" s="107" t="s">
        <v>65</v>
      </c>
      <c r="K25" s="107" t="s">
        <v>233</v>
      </c>
      <c r="L25" s="102">
        <v>500000</v>
      </c>
      <c r="M25" s="103"/>
      <c r="N25" s="109">
        <v>2023</v>
      </c>
      <c r="O25" s="108">
        <v>2025</v>
      </c>
      <c r="P25" s="109"/>
      <c r="Q25" s="87"/>
      <c r="R25" s="87"/>
      <c r="S25" s="108"/>
      <c r="T25" s="106"/>
      <c r="U25" s="106"/>
      <c r="V25" s="106"/>
      <c r="W25" s="106"/>
      <c r="X25" s="106"/>
      <c r="Y25" s="110"/>
      <c r="Z25" s="135"/>
      <c r="AA25" s="29"/>
    </row>
    <row r="26" spans="1:27" s="88" customFormat="1" ht="26.5" thickBot="1" x14ac:dyDescent="0.4">
      <c r="A26" s="96">
        <v>22</v>
      </c>
      <c r="B26" s="111" t="s">
        <v>195</v>
      </c>
      <c r="C26" s="87" t="s">
        <v>64</v>
      </c>
      <c r="D26" s="87">
        <v>75022605</v>
      </c>
      <c r="E26" s="87">
        <v>102807086</v>
      </c>
      <c r="F26" s="108">
        <v>600125611</v>
      </c>
      <c r="G26" s="107" t="s">
        <v>355</v>
      </c>
      <c r="H26" s="107" t="s">
        <v>15</v>
      </c>
      <c r="I26" s="107" t="s">
        <v>62</v>
      </c>
      <c r="J26" s="107" t="s">
        <v>65</v>
      </c>
      <c r="K26" s="107" t="s">
        <v>372</v>
      </c>
      <c r="L26" s="102">
        <v>700000</v>
      </c>
      <c r="M26" s="103">
        <f t="shared" si="2"/>
        <v>490000</v>
      </c>
      <c r="N26" s="109">
        <v>2023</v>
      </c>
      <c r="O26" s="108">
        <v>2025</v>
      </c>
      <c r="P26" s="109"/>
      <c r="Q26" s="87"/>
      <c r="R26" s="87"/>
      <c r="S26" s="108" t="s">
        <v>187</v>
      </c>
      <c r="T26" s="106" t="s">
        <v>187</v>
      </c>
      <c r="U26" s="106"/>
      <c r="V26" s="106"/>
      <c r="W26" s="106"/>
      <c r="X26" s="106" t="s">
        <v>187</v>
      </c>
      <c r="Y26" s="110"/>
      <c r="Z26" s="135"/>
      <c r="AA26" s="89"/>
    </row>
    <row r="27" spans="1:27" ht="26.5" thickBot="1" x14ac:dyDescent="0.4">
      <c r="A27" s="96">
        <v>23</v>
      </c>
      <c r="B27" s="110" t="s">
        <v>149</v>
      </c>
      <c r="C27" s="87" t="s">
        <v>150</v>
      </c>
      <c r="D27" s="87">
        <v>46270914</v>
      </c>
      <c r="E27" s="87">
        <v>102807353</v>
      </c>
      <c r="F27" s="108">
        <v>600125807</v>
      </c>
      <c r="G27" s="107" t="s">
        <v>225</v>
      </c>
      <c r="H27" s="107" t="s">
        <v>15</v>
      </c>
      <c r="I27" s="107" t="s">
        <v>62</v>
      </c>
      <c r="J27" s="107" t="s">
        <v>152</v>
      </c>
      <c r="K27" s="107" t="s">
        <v>360</v>
      </c>
      <c r="L27" s="102">
        <v>1000000</v>
      </c>
      <c r="M27" s="103">
        <f t="shared" si="2"/>
        <v>700000</v>
      </c>
      <c r="N27" s="109">
        <v>2022</v>
      </c>
      <c r="O27" s="108">
        <v>2025</v>
      </c>
      <c r="P27" s="109" t="s">
        <v>187</v>
      </c>
      <c r="Q27" s="87" t="s">
        <v>187</v>
      </c>
      <c r="R27" s="87"/>
      <c r="S27" s="108" t="s">
        <v>187</v>
      </c>
      <c r="T27" s="106"/>
      <c r="U27" s="106" t="s">
        <v>187</v>
      </c>
      <c r="V27" s="106" t="s">
        <v>187</v>
      </c>
      <c r="W27" s="106"/>
      <c r="X27" s="106"/>
      <c r="Y27" s="110"/>
      <c r="Z27" s="135"/>
      <c r="AA27" s="114"/>
    </row>
    <row r="28" spans="1:27" ht="26.5" thickBot="1" x14ac:dyDescent="0.4">
      <c r="A28" s="96">
        <v>24</v>
      </c>
      <c r="B28" s="110" t="s">
        <v>149</v>
      </c>
      <c r="C28" s="87" t="s">
        <v>150</v>
      </c>
      <c r="D28" s="87">
        <v>46270914</v>
      </c>
      <c r="E28" s="87">
        <v>102807353</v>
      </c>
      <c r="F28" s="108">
        <v>600125807</v>
      </c>
      <c r="G28" s="107" t="s">
        <v>198</v>
      </c>
      <c r="H28" s="107" t="s">
        <v>15</v>
      </c>
      <c r="I28" s="107" t="s">
        <v>62</v>
      </c>
      <c r="J28" s="107" t="s">
        <v>152</v>
      </c>
      <c r="K28" s="107" t="s">
        <v>199</v>
      </c>
      <c r="L28" s="102">
        <v>1000000</v>
      </c>
      <c r="M28" s="103">
        <f t="shared" si="1"/>
        <v>700000</v>
      </c>
      <c r="N28" s="109">
        <v>2023</v>
      </c>
      <c r="O28" s="108">
        <v>2025</v>
      </c>
      <c r="P28" s="109"/>
      <c r="Q28" s="87" t="s">
        <v>187</v>
      </c>
      <c r="R28" s="87"/>
      <c r="S28" s="108"/>
      <c r="T28" s="106"/>
      <c r="U28" s="106"/>
      <c r="V28" s="106" t="s">
        <v>187</v>
      </c>
      <c r="W28" s="106"/>
      <c r="X28" s="106"/>
      <c r="Y28" s="110"/>
      <c r="Z28" s="135"/>
      <c r="AA28" s="114"/>
    </row>
    <row r="29" spans="1:27" ht="26.5" thickBot="1" x14ac:dyDescent="0.4">
      <c r="A29" s="96">
        <v>25</v>
      </c>
      <c r="B29" s="110" t="s">
        <v>149</v>
      </c>
      <c r="C29" s="87" t="s">
        <v>150</v>
      </c>
      <c r="D29" s="87">
        <v>46270914</v>
      </c>
      <c r="E29" s="87">
        <v>102807353</v>
      </c>
      <c r="F29" s="108">
        <v>600125807</v>
      </c>
      <c r="G29" s="107" t="s">
        <v>208</v>
      </c>
      <c r="H29" s="107" t="s">
        <v>15</v>
      </c>
      <c r="I29" s="107" t="s">
        <v>62</v>
      </c>
      <c r="J29" s="107" t="s">
        <v>152</v>
      </c>
      <c r="K29" s="107" t="s">
        <v>208</v>
      </c>
      <c r="L29" s="102">
        <v>18000000</v>
      </c>
      <c r="M29" s="103">
        <f t="shared" si="1"/>
        <v>12600000</v>
      </c>
      <c r="N29" s="109">
        <v>2022</v>
      </c>
      <c r="O29" s="108">
        <v>2025</v>
      </c>
      <c r="P29" s="109"/>
      <c r="Q29" s="87"/>
      <c r="R29" s="87"/>
      <c r="S29" s="108"/>
      <c r="T29" s="106"/>
      <c r="U29" s="106"/>
      <c r="V29" s="106" t="s">
        <v>187</v>
      </c>
      <c r="W29" s="106"/>
      <c r="X29" s="106"/>
      <c r="Y29" s="110"/>
      <c r="Z29" s="135"/>
      <c r="AA29" s="114"/>
    </row>
    <row r="30" spans="1:27" ht="26.5" thickBot="1" x14ac:dyDescent="0.4">
      <c r="A30" s="96">
        <v>26</v>
      </c>
      <c r="B30" s="110" t="s">
        <v>149</v>
      </c>
      <c r="C30" s="87" t="s">
        <v>150</v>
      </c>
      <c r="D30" s="87">
        <v>46270914</v>
      </c>
      <c r="E30" s="87">
        <v>102807353</v>
      </c>
      <c r="F30" s="108">
        <v>600125807</v>
      </c>
      <c r="G30" s="107" t="s">
        <v>209</v>
      </c>
      <c r="H30" s="107" t="s">
        <v>15</v>
      </c>
      <c r="I30" s="107" t="s">
        <v>62</v>
      </c>
      <c r="J30" s="107" t="s">
        <v>152</v>
      </c>
      <c r="K30" s="107" t="s">
        <v>209</v>
      </c>
      <c r="L30" s="102">
        <v>6000000</v>
      </c>
      <c r="M30" s="103">
        <f t="shared" si="1"/>
        <v>4200000</v>
      </c>
      <c r="N30" s="109">
        <v>2022</v>
      </c>
      <c r="O30" s="108">
        <v>2024</v>
      </c>
      <c r="P30" s="109"/>
      <c r="Q30" s="87"/>
      <c r="R30" s="87"/>
      <c r="S30" s="108"/>
      <c r="T30" s="106"/>
      <c r="U30" s="106"/>
      <c r="V30" s="106" t="s">
        <v>187</v>
      </c>
      <c r="W30" s="106"/>
      <c r="X30" s="106"/>
      <c r="Y30" s="110"/>
      <c r="Z30" s="135"/>
      <c r="AA30" s="114"/>
    </row>
    <row r="31" spans="1:27" ht="26.5" thickBot="1" x14ac:dyDescent="0.4">
      <c r="A31" s="96">
        <v>27</v>
      </c>
      <c r="B31" s="121" t="s">
        <v>149</v>
      </c>
      <c r="C31" s="122" t="s">
        <v>150</v>
      </c>
      <c r="D31" s="122">
        <v>46270914</v>
      </c>
      <c r="E31" s="122">
        <v>102807353</v>
      </c>
      <c r="F31" s="123">
        <v>600125807</v>
      </c>
      <c r="G31" s="107" t="s">
        <v>210</v>
      </c>
      <c r="H31" s="107" t="s">
        <v>15</v>
      </c>
      <c r="I31" s="107" t="s">
        <v>62</v>
      </c>
      <c r="J31" s="107" t="s">
        <v>152</v>
      </c>
      <c r="K31" s="107" t="s">
        <v>211</v>
      </c>
      <c r="L31" s="102">
        <v>500000</v>
      </c>
      <c r="M31" s="103">
        <f t="shared" si="1"/>
        <v>350000</v>
      </c>
      <c r="N31" s="109">
        <v>2022</v>
      </c>
      <c r="O31" s="108">
        <v>2025</v>
      </c>
      <c r="P31" s="109"/>
      <c r="Q31" s="87"/>
      <c r="R31" s="87"/>
      <c r="S31" s="108"/>
      <c r="T31" s="106"/>
      <c r="U31" s="106"/>
      <c r="V31" s="106" t="s">
        <v>187</v>
      </c>
      <c r="W31" s="106"/>
      <c r="X31" s="106"/>
      <c r="Y31" s="110"/>
      <c r="Z31" s="135"/>
      <c r="AA31" s="114"/>
    </row>
    <row r="32" spans="1:27" s="88" customFormat="1" ht="26.5" thickBot="1" x14ac:dyDescent="0.4">
      <c r="A32" s="96">
        <v>28</v>
      </c>
      <c r="B32" s="121" t="s">
        <v>149</v>
      </c>
      <c r="C32" s="122" t="s">
        <v>150</v>
      </c>
      <c r="D32" s="122">
        <v>46270914</v>
      </c>
      <c r="E32" s="122">
        <v>102807353</v>
      </c>
      <c r="F32" s="123">
        <v>600125807</v>
      </c>
      <c r="G32" s="107" t="s">
        <v>373</v>
      </c>
      <c r="H32" s="107" t="s">
        <v>15</v>
      </c>
      <c r="I32" s="107" t="s">
        <v>62</v>
      </c>
      <c r="J32" s="107" t="s">
        <v>152</v>
      </c>
      <c r="K32" s="107" t="s">
        <v>361</v>
      </c>
      <c r="L32" s="102">
        <v>800000</v>
      </c>
      <c r="M32" s="103">
        <f t="shared" si="1"/>
        <v>560000</v>
      </c>
      <c r="N32" s="109">
        <v>2023</v>
      </c>
      <c r="O32" s="108">
        <v>2025</v>
      </c>
      <c r="P32" s="109" t="s">
        <v>187</v>
      </c>
      <c r="Q32" s="87" t="s">
        <v>187</v>
      </c>
      <c r="R32" s="87" t="s">
        <v>187</v>
      </c>
      <c r="S32" s="108" t="s">
        <v>187</v>
      </c>
      <c r="T32" s="106"/>
      <c r="U32" s="106"/>
      <c r="V32" s="106"/>
      <c r="W32" s="106"/>
      <c r="X32" s="106"/>
      <c r="Y32" s="110"/>
      <c r="Z32" s="135"/>
      <c r="AA32" s="114"/>
    </row>
    <row r="33" spans="1:27" s="88" customFormat="1" ht="26.5" thickBot="1" x14ac:dyDescent="0.4">
      <c r="A33" s="96">
        <v>29</v>
      </c>
      <c r="B33" s="121" t="s">
        <v>149</v>
      </c>
      <c r="C33" s="122" t="s">
        <v>150</v>
      </c>
      <c r="D33" s="122">
        <v>46270914</v>
      </c>
      <c r="E33" s="122">
        <v>102807353</v>
      </c>
      <c r="F33" s="123">
        <v>600125807</v>
      </c>
      <c r="G33" s="107" t="s">
        <v>362</v>
      </c>
      <c r="H33" s="107" t="s">
        <v>15</v>
      </c>
      <c r="I33" s="107" t="s">
        <v>62</v>
      </c>
      <c r="J33" s="107" t="s">
        <v>152</v>
      </c>
      <c r="K33" s="107" t="s">
        <v>363</v>
      </c>
      <c r="L33" s="102">
        <v>300000</v>
      </c>
      <c r="M33" s="103">
        <f t="shared" si="1"/>
        <v>210000</v>
      </c>
      <c r="N33" s="109">
        <v>2024</v>
      </c>
      <c r="O33" s="108">
        <v>2025</v>
      </c>
      <c r="P33" s="109"/>
      <c r="Q33" s="87"/>
      <c r="R33" s="87" t="s">
        <v>187</v>
      </c>
      <c r="S33" s="108"/>
      <c r="T33" s="106"/>
      <c r="U33" s="106"/>
      <c r="V33" s="106" t="s">
        <v>187</v>
      </c>
      <c r="W33" s="106"/>
      <c r="X33" s="106"/>
      <c r="Y33" s="110"/>
      <c r="Z33" s="135"/>
      <c r="AA33" s="114"/>
    </row>
    <row r="34" spans="1:27" s="88" customFormat="1" ht="26.5" thickBot="1" x14ac:dyDescent="0.4">
      <c r="A34" s="96">
        <v>30</v>
      </c>
      <c r="B34" s="121" t="s">
        <v>149</v>
      </c>
      <c r="C34" s="122" t="s">
        <v>150</v>
      </c>
      <c r="D34" s="122">
        <v>46270914</v>
      </c>
      <c r="E34" s="122">
        <v>102807353</v>
      </c>
      <c r="F34" s="123">
        <v>600125807</v>
      </c>
      <c r="G34" s="107" t="s">
        <v>364</v>
      </c>
      <c r="H34" s="107" t="s">
        <v>15</v>
      </c>
      <c r="I34" s="107" t="s">
        <v>62</v>
      </c>
      <c r="J34" s="107" t="s">
        <v>152</v>
      </c>
      <c r="K34" s="107" t="s">
        <v>384</v>
      </c>
      <c r="L34" s="102">
        <v>1000000</v>
      </c>
      <c r="M34" s="103">
        <f t="shared" si="1"/>
        <v>700000</v>
      </c>
      <c r="N34" s="109">
        <v>2023</v>
      </c>
      <c r="O34" s="108">
        <v>2025</v>
      </c>
      <c r="P34" s="109"/>
      <c r="Q34" s="87"/>
      <c r="R34" s="87"/>
      <c r="S34" s="108"/>
      <c r="T34" s="106"/>
      <c r="U34" s="106" t="s">
        <v>187</v>
      </c>
      <c r="V34" s="106" t="s">
        <v>187</v>
      </c>
      <c r="W34" s="106"/>
      <c r="X34" s="106"/>
      <c r="Y34" s="110"/>
      <c r="Z34" s="135"/>
      <c r="AA34" s="114"/>
    </row>
    <row r="35" spans="1:27" s="88" customFormat="1" ht="26.5" thickBot="1" x14ac:dyDescent="0.4">
      <c r="A35" s="96">
        <v>31</v>
      </c>
      <c r="B35" s="121" t="s">
        <v>149</v>
      </c>
      <c r="C35" s="122" t="s">
        <v>150</v>
      </c>
      <c r="D35" s="122">
        <v>46270914</v>
      </c>
      <c r="E35" s="122">
        <v>102807353</v>
      </c>
      <c r="F35" s="123">
        <v>600125807</v>
      </c>
      <c r="G35" s="107" t="s">
        <v>365</v>
      </c>
      <c r="H35" s="107" t="s">
        <v>15</v>
      </c>
      <c r="I35" s="107" t="s">
        <v>62</v>
      </c>
      <c r="J35" s="107" t="s">
        <v>152</v>
      </c>
      <c r="K35" s="107" t="s">
        <v>366</v>
      </c>
      <c r="L35" s="102">
        <v>1400000</v>
      </c>
      <c r="M35" s="103">
        <f t="shared" si="1"/>
        <v>980000</v>
      </c>
      <c r="N35" s="109">
        <v>2023</v>
      </c>
      <c r="O35" s="108">
        <v>2025</v>
      </c>
      <c r="P35" s="109" t="s">
        <v>187</v>
      </c>
      <c r="Q35" s="87" t="s">
        <v>187</v>
      </c>
      <c r="R35" s="87"/>
      <c r="S35" s="108" t="s">
        <v>187</v>
      </c>
      <c r="T35" s="106"/>
      <c r="U35" s="106"/>
      <c r="V35" s="106"/>
      <c r="W35" s="106"/>
      <c r="X35" s="106" t="s">
        <v>187</v>
      </c>
      <c r="Y35" s="110"/>
      <c r="Z35" s="135"/>
      <c r="AA35" s="114"/>
    </row>
    <row r="36" spans="1:27" s="88" customFormat="1" ht="26.5" thickBot="1" x14ac:dyDescent="0.4">
      <c r="A36" s="96">
        <v>32</v>
      </c>
      <c r="B36" s="121" t="s">
        <v>149</v>
      </c>
      <c r="C36" s="122" t="s">
        <v>150</v>
      </c>
      <c r="D36" s="122">
        <v>46270914</v>
      </c>
      <c r="E36" s="122">
        <v>102807353</v>
      </c>
      <c r="F36" s="123">
        <v>600125807</v>
      </c>
      <c r="G36" s="107" t="s">
        <v>367</v>
      </c>
      <c r="H36" s="107" t="s">
        <v>15</v>
      </c>
      <c r="I36" s="107" t="s">
        <v>62</v>
      </c>
      <c r="J36" s="107" t="s">
        <v>152</v>
      </c>
      <c r="K36" s="107" t="s">
        <v>368</v>
      </c>
      <c r="L36" s="102">
        <v>700000</v>
      </c>
      <c r="M36" s="103">
        <f t="shared" si="1"/>
        <v>490000</v>
      </c>
      <c r="N36" s="109">
        <v>2024</v>
      </c>
      <c r="O36" s="108">
        <v>2025</v>
      </c>
      <c r="P36" s="109"/>
      <c r="Q36" s="87"/>
      <c r="R36" s="87" t="s">
        <v>187</v>
      </c>
      <c r="S36" s="108"/>
      <c r="T36" s="106"/>
      <c r="U36" s="106"/>
      <c r="V36" s="106"/>
      <c r="W36" s="106"/>
      <c r="X36" s="106"/>
      <c r="Y36" s="110"/>
      <c r="Z36" s="135"/>
      <c r="AA36" s="114"/>
    </row>
    <row r="37" spans="1:27" s="88" customFormat="1" ht="26.5" thickBot="1" x14ac:dyDescent="0.4">
      <c r="A37" s="96">
        <v>33</v>
      </c>
      <c r="B37" s="121" t="s">
        <v>149</v>
      </c>
      <c r="C37" s="122" t="s">
        <v>150</v>
      </c>
      <c r="D37" s="122">
        <v>46270914</v>
      </c>
      <c r="E37" s="122">
        <v>102807353</v>
      </c>
      <c r="F37" s="123">
        <v>600125807</v>
      </c>
      <c r="G37" s="107" t="s">
        <v>369</v>
      </c>
      <c r="H37" s="107" t="s">
        <v>15</v>
      </c>
      <c r="I37" s="107" t="s">
        <v>62</v>
      </c>
      <c r="J37" s="107" t="s">
        <v>152</v>
      </c>
      <c r="K37" s="107" t="s">
        <v>370</v>
      </c>
      <c r="L37" s="102">
        <v>5000000</v>
      </c>
      <c r="M37" s="103">
        <f t="shared" si="1"/>
        <v>3500000</v>
      </c>
      <c r="N37" s="109">
        <v>2022</v>
      </c>
      <c r="O37" s="108">
        <v>2025</v>
      </c>
      <c r="P37" s="109"/>
      <c r="Q37" s="87"/>
      <c r="R37" s="87"/>
      <c r="S37" s="108"/>
      <c r="T37" s="106"/>
      <c r="U37" s="106"/>
      <c r="V37" s="106" t="s">
        <v>187</v>
      </c>
      <c r="W37" s="106"/>
      <c r="X37" s="106"/>
      <c r="Y37" s="110"/>
      <c r="Z37" s="135"/>
      <c r="AA37" s="114"/>
    </row>
    <row r="38" spans="1:27" ht="39" thickBot="1" x14ac:dyDescent="0.4">
      <c r="A38" s="96">
        <v>34</v>
      </c>
      <c r="B38" s="129" t="s">
        <v>153</v>
      </c>
      <c r="C38" s="122" t="s">
        <v>154</v>
      </c>
      <c r="D38" s="122">
        <v>75024195</v>
      </c>
      <c r="E38" s="122">
        <v>102791970</v>
      </c>
      <c r="F38" s="123">
        <v>600125521</v>
      </c>
      <c r="G38" s="124" t="s">
        <v>289</v>
      </c>
      <c r="H38" s="124" t="s">
        <v>15</v>
      </c>
      <c r="I38" s="124" t="s">
        <v>62</v>
      </c>
      <c r="J38" s="124" t="s">
        <v>156</v>
      </c>
      <c r="K38" s="124" t="s">
        <v>296</v>
      </c>
      <c r="L38" s="126">
        <v>500000</v>
      </c>
      <c r="M38" s="127">
        <f t="shared" si="1"/>
        <v>350000</v>
      </c>
      <c r="N38" s="128">
        <v>2022</v>
      </c>
      <c r="O38" s="123">
        <v>2025</v>
      </c>
      <c r="P38" s="128" t="s">
        <v>187</v>
      </c>
      <c r="Q38" s="122" t="s">
        <v>187</v>
      </c>
      <c r="R38" s="122"/>
      <c r="S38" s="123" t="s">
        <v>187</v>
      </c>
      <c r="T38" s="125" t="s">
        <v>187</v>
      </c>
      <c r="U38" s="125"/>
      <c r="V38" s="125"/>
      <c r="W38" s="125"/>
      <c r="X38" s="125"/>
      <c r="Y38" s="121"/>
      <c r="Z38" s="136"/>
      <c r="AA38" s="29"/>
    </row>
    <row r="39" spans="1:27" ht="39" thickBot="1" x14ac:dyDescent="0.4">
      <c r="A39" s="96">
        <v>35</v>
      </c>
      <c r="B39" s="129" t="s">
        <v>153</v>
      </c>
      <c r="C39" s="122" t="s">
        <v>154</v>
      </c>
      <c r="D39" s="122">
        <v>75024195</v>
      </c>
      <c r="E39" s="122">
        <v>102791970</v>
      </c>
      <c r="F39" s="123">
        <v>600125521</v>
      </c>
      <c r="G39" s="124" t="s">
        <v>189</v>
      </c>
      <c r="H39" s="124" t="s">
        <v>15</v>
      </c>
      <c r="I39" s="124" t="s">
        <v>62</v>
      </c>
      <c r="J39" s="124" t="s">
        <v>156</v>
      </c>
      <c r="K39" s="124" t="s">
        <v>290</v>
      </c>
      <c r="L39" s="126">
        <v>500000</v>
      </c>
      <c r="M39" s="127">
        <f t="shared" si="1"/>
        <v>350000</v>
      </c>
      <c r="N39" s="128">
        <v>2022</v>
      </c>
      <c r="O39" s="123">
        <v>2025</v>
      </c>
      <c r="P39" s="128" t="s">
        <v>187</v>
      </c>
      <c r="Q39" s="122" t="s">
        <v>187</v>
      </c>
      <c r="R39" s="122" t="s">
        <v>187</v>
      </c>
      <c r="S39" s="123"/>
      <c r="T39" s="125"/>
      <c r="U39" s="125"/>
      <c r="V39" s="125" t="s">
        <v>187</v>
      </c>
      <c r="W39" s="125"/>
      <c r="X39" s="125"/>
      <c r="Y39" s="121" t="s">
        <v>228</v>
      </c>
      <c r="Z39" s="136"/>
      <c r="AA39" s="29"/>
    </row>
    <row r="40" spans="1:27" ht="39" thickBot="1" x14ac:dyDescent="0.4">
      <c r="A40" s="96">
        <v>36</v>
      </c>
      <c r="B40" s="129" t="s">
        <v>153</v>
      </c>
      <c r="C40" s="122" t="s">
        <v>154</v>
      </c>
      <c r="D40" s="122">
        <v>75024195</v>
      </c>
      <c r="E40" s="122">
        <v>102791970</v>
      </c>
      <c r="F40" s="123">
        <v>600125521</v>
      </c>
      <c r="G40" s="124" t="s">
        <v>229</v>
      </c>
      <c r="H40" s="124" t="s">
        <v>15</v>
      </c>
      <c r="I40" s="124" t="s">
        <v>62</v>
      </c>
      <c r="J40" s="124" t="s">
        <v>156</v>
      </c>
      <c r="K40" s="124" t="s">
        <v>302</v>
      </c>
      <c r="L40" s="126">
        <v>500000</v>
      </c>
      <c r="M40" s="127">
        <f t="shared" si="1"/>
        <v>350000</v>
      </c>
      <c r="N40" s="128">
        <v>2022</v>
      </c>
      <c r="O40" s="123">
        <v>2025</v>
      </c>
      <c r="P40" s="128" t="s">
        <v>187</v>
      </c>
      <c r="Q40" s="122" t="s">
        <v>187</v>
      </c>
      <c r="R40" s="122" t="s">
        <v>187</v>
      </c>
      <c r="S40" s="123" t="s">
        <v>187</v>
      </c>
      <c r="T40" s="125"/>
      <c r="U40" s="125"/>
      <c r="V40" s="125" t="s">
        <v>187</v>
      </c>
      <c r="W40" s="125"/>
      <c r="X40" s="125"/>
      <c r="Y40" s="121"/>
      <c r="Z40" s="136"/>
      <c r="AA40" s="29"/>
    </row>
    <row r="41" spans="1:27" ht="39" thickBot="1" x14ac:dyDescent="0.4">
      <c r="A41" s="96">
        <v>37</v>
      </c>
      <c r="B41" s="129" t="s">
        <v>153</v>
      </c>
      <c r="C41" s="122" t="s">
        <v>154</v>
      </c>
      <c r="D41" s="122">
        <v>75024195</v>
      </c>
      <c r="E41" s="122">
        <v>102791970</v>
      </c>
      <c r="F41" s="123">
        <v>600125521</v>
      </c>
      <c r="G41" s="124" t="s">
        <v>327</v>
      </c>
      <c r="H41" s="124" t="s">
        <v>15</v>
      </c>
      <c r="I41" s="124" t="s">
        <v>62</v>
      </c>
      <c r="J41" s="124" t="s">
        <v>156</v>
      </c>
      <c r="K41" s="124" t="s">
        <v>335</v>
      </c>
      <c r="L41" s="126">
        <v>1000000</v>
      </c>
      <c r="M41" s="103">
        <f t="shared" si="1"/>
        <v>700000</v>
      </c>
      <c r="N41" s="109">
        <v>2022</v>
      </c>
      <c r="O41" s="108">
        <v>2025</v>
      </c>
      <c r="P41" s="109" t="s">
        <v>187</v>
      </c>
      <c r="Q41" s="87"/>
      <c r="R41" s="87" t="s">
        <v>187</v>
      </c>
      <c r="S41" s="108" t="s">
        <v>187</v>
      </c>
      <c r="T41" s="106" t="s">
        <v>187</v>
      </c>
      <c r="U41" s="106"/>
      <c r="V41" s="106"/>
      <c r="W41" s="106"/>
      <c r="X41" s="106" t="s">
        <v>187</v>
      </c>
      <c r="Y41" s="121" t="s">
        <v>334</v>
      </c>
      <c r="Z41" s="136" t="s">
        <v>192</v>
      </c>
      <c r="AA41" s="29"/>
    </row>
    <row r="42" spans="1:27" ht="39" thickBot="1" x14ac:dyDescent="0.4">
      <c r="A42" s="96">
        <v>38</v>
      </c>
      <c r="B42" s="129" t="s">
        <v>153</v>
      </c>
      <c r="C42" s="122" t="s">
        <v>154</v>
      </c>
      <c r="D42" s="122">
        <v>75024195</v>
      </c>
      <c r="E42" s="122">
        <v>102791970</v>
      </c>
      <c r="F42" s="123">
        <v>600125521</v>
      </c>
      <c r="G42" s="124" t="s">
        <v>190</v>
      </c>
      <c r="H42" s="124" t="s">
        <v>15</v>
      </c>
      <c r="I42" s="124" t="s">
        <v>62</v>
      </c>
      <c r="J42" s="124" t="s">
        <v>156</v>
      </c>
      <c r="K42" s="124" t="s">
        <v>191</v>
      </c>
      <c r="L42" s="126">
        <v>40000000</v>
      </c>
      <c r="M42" s="127">
        <f t="shared" ref="M42:M58" si="3">L42/100*70</f>
        <v>28000000</v>
      </c>
      <c r="N42" s="128">
        <v>2022</v>
      </c>
      <c r="O42" s="123">
        <v>2025</v>
      </c>
      <c r="P42" s="128" t="s">
        <v>187</v>
      </c>
      <c r="Q42" s="122"/>
      <c r="R42" s="122" t="s">
        <v>187</v>
      </c>
      <c r="S42" s="123" t="s">
        <v>187</v>
      </c>
      <c r="T42" s="125" t="s">
        <v>187</v>
      </c>
      <c r="U42" s="125"/>
      <c r="V42" s="106"/>
      <c r="W42" s="106"/>
      <c r="X42" s="125" t="s">
        <v>187</v>
      </c>
      <c r="Y42" s="121" t="s">
        <v>334</v>
      </c>
      <c r="Z42" s="136" t="s">
        <v>192</v>
      </c>
      <c r="AA42" s="29"/>
    </row>
    <row r="43" spans="1:27" s="88" customFormat="1" ht="39" thickBot="1" x14ac:dyDescent="0.4">
      <c r="A43" s="96">
        <v>39</v>
      </c>
      <c r="B43" s="129" t="s">
        <v>153</v>
      </c>
      <c r="C43" s="122" t="s">
        <v>154</v>
      </c>
      <c r="D43" s="122">
        <v>75024195</v>
      </c>
      <c r="E43" s="122">
        <v>102791970</v>
      </c>
      <c r="F43" s="123">
        <v>600125521</v>
      </c>
      <c r="G43" s="118" t="s">
        <v>202</v>
      </c>
      <c r="H43" s="124" t="s">
        <v>15</v>
      </c>
      <c r="I43" s="124" t="s">
        <v>62</v>
      </c>
      <c r="J43" s="124" t="s">
        <v>156</v>
      </c>
      <c r="K43" s="124" t="s">
        <v>351</v>
      </c>
      <c r="L43" s="126">
        <v>5000000</v>
      </c>
      <c r="M43" s="127">
        <v>3500000</v>
      </c>
      <c r="N43" s="128">
        <v>2023</v>
      </c>
      <c r="O43" s="123">
        <v>2025</v>
      </c>
      <c r="P43" s="128" t="s">
        <v>187</v>
      </c>
      <c r="Q43" s="122"/>
      <c r="R43" s="122"/>
      <c r="S43" s="123" t="s">
        <v>187</v>
      </c>
      <c r="T43" s="125" t="s">
        <v>187</v>
      </c>
      <c r="U43" s="125"/>
      <c r="V43" s="125"/>
      <c r="W43" s="125"/>
      <c r="X43" s="125" t="s">
        <v>187</v>
      </c>
      <c r="Y43" s="121" t="s">
        <v>334</v>
      </c>
      <c r="Z43" s="136" t="s">
        <v>192</v>
      </c>
      <c r="AA43" s="89"/>
    </row>
    <row r="44" spans="1:27" s="88" customFormat="1" ht="39" thickBot="1" x14ac:dyDescent="0.4">
      <c r="A44" s="96">
        <v>40</v>
      </c>
      <c r="B44" s="129" t="s">
        <v>153</v>
      </c>
      <c r="C44" s="122" t="s">
        <v>154</v>
      </c>
      <c r="D44" s="122">
        <v>75024195</v>
      </c>
      <c r="E44" s="122">
        <v>102791970</v>
      </c>
      <c r="F44" s="123">
        <v>600125521</v>
      </c>
      <c r="G44" s="118" t="s">
        <v>328</v>
      </c>
      <c r="H44" s="124" t="s">
        <v>15</v>
      </c>
      <c r="I44" s="124" t="s">
        <v>62</v>
      </c>
      <c r="J44" s="124" t="s">
        <v>156</v>
      </c>
      <c r="K44" s="124" t="s">
        <v>350</v>
      </c>
      <c r="L44" s="126">
        <v>5000000</v>
      </c>
      <c r="M44" s="127">
        <v>3500000</v>
      </c>
      <c r="N44" s="128">
        <v>2023</v>
      </c>
      <c r="O44" s="123">
        <v>2025</v>
      </c>
      <c r="P44" s="128"/>
      <c r="Q44" s="122"/>
      <c r="R44" s="122" t="s">
        <v>187</v>
      </c>
      <c r="S44" s="123" t="s">
        <v>187</v>
      </c>
      <c r="T44" s="125" t="s">
        <v>187</v>
      </c>
      <c r="U44" s="125"/>
      <c r="V44" s="125"/>
      <c r="W44" s="125"/>
      <c r="X44" s="125" t="s">
        <v>187</v>
      </c>
      <c r="Y44" s="121" t="s">
        <v>334</v>
      </c>
      <c r="Z44" s="136" t="s">
        <v>192</v>
      </c>
      <c r="AA44" s="89"/>
    </row>
    <row r="45" spans="1:27" ht="39" thickBot="1" x14ac:dyDescent="0.4">
      <c r="A45" s="96">
        <v>41</v>
      </c>
      <c r="B45" s="129" t="s">
        <v>153</v>
      </c>
      <c r="C45" s="122" t="s">
        <v>154</v>
      </c>
      <c r="D45" s="122">
        <v>75024195</v>
      </c>
      <c r="E45" s="122">
        <v>102791970</v>
      </c>
      <c r="F45" s="123">
        <v>600125521</v>
      </c>
      <c r="G45" s="124" t="s">
        <v>193</v>
      </c>
      <c r="H45" s="124" t="s">
        <v>15</v>
      </c>
      <c r="I45" s="124" t="s">
        <v>62</v>
      </c>
      <c r="J45" s="124" t="s">
        <v>156</v>
      </c>
      <c r="K45" s="124" t="s">
        <v>301</v>
      </c>
      <c r="L45" s="126">
        <v>500000</v>
      </c>
      <c r="M45" s="127">
        <f t="shared" si="3"/>
        <v>350000</v>
      </c>
      <c r="N45" s="128">
        <v>2022</v>
      </c>
      <c r="O45" s="123">
        <v>2025</v>
      </c>
      <c r="P45" s="128" t="s">
        <v>187</v>
      </c>
      <c r="Q45" s="122" t="s">
        <v>187</v>
      </c>
      <c r="R45" s="122" t="s">
        <v>187</v>
      </c>
      <c r="S45" s="123" t="s">
        <v>187</v>
      </c>
      <c r="T45" s="125"/>
      <c r="U45" s="125"/>
      <c r="V45" s="125"/>
      <c r="W45" s="125"/>
      <c r="X45" s="125" t="s">
        <v>187</v>
      </c>
      <c r="Y45" s="121"/>
      <c r="Z45" s="136"/>
      <c r="AA45" s="29"/>
    </row>
    <row r="46" spans="1:27" ht="39" thickBot="1" x14ac:dyDescent="0.4">
      <c r="A46" s="96">
        <v>42</v>
      </c>
      <c r="B46" s="129" t="s">
        <v>153</v>
      </c>
      <c r="C46" s="122" t="s">
        <v>154</v>
      </c>
      <c r="D46" s="122">
        <v>75024195</v>
      </c>
      <c r="E46" s="122">
        <v>102791970</v>
      </c>
      <c r="F46" s="123">
        <v>600125521</v>
      </c>
      <c r="G46" s="124" t="s">
        <v>212</v>
      </c>
      <c r="H46" s="124" t="s">
        <v>15</v>
      </c>
      <c r="I46" s="124" t="s">
        <v>62</v>
      </c>
      <c r="J46" s="124" t="s">
        <v>156</v>
      </c>
      <c r="K46" s="124" t="s">
        <v>336</v>
      </c>
      <c r="L46" s="126">
        <v>2500000</v>
      </c>
      <c r="M46" s="127">
        <f t="shared" si="3"/>
        <v>1750000</v>
      </c>
      <c r="N46" s="128">
        <v>2022</v>
      </c>
      <c r="O46" s="123">
        <v>2025</v>
      </c>
      <c r="P46" s="128"/>
      <c r="Q46" s="122"/>
      <c r="R46" s="122"/>
      <c r="S46" s="123"/>
      <c r="T46" s="125"/>
      <c r="U46" s="125"/>
      <c r="V46" s="125" t="s">
        <v>187</v>
      </c>
      <c r="W46" s="125"/>
      <c r="X46" s="125"/>
      <c r="Y46" s="121"/>
      <c r="Z46" s="136"/>
      <c r="AA46" s="29"/>
    </row>
    <row r="47" spans="1:27" ht="39" thickBot="1" x14ac:dyDescent="0.4">
      <c r="A47" s="96">
        <v>43</v>
      </c>
      <c r="B47" s="129" t="s">
        <v>153</v>
      </c>
      <c r="C47" s="122" t="s">
        <v>154</v>
      </c>
      <c r="D47" s="122">
        <v>75024195</v>
      </c>
      <c r="E47" s="122">
        <v>102791970</v>
      </c>
      <c r="F47" s="123">
        <v>600125521</v>
      </c>
      <c r="G47" s="124" t="s">
        <v>213</v>
      </c>
      <c r="H47" s="124" t="s">
        <v>15</v>
      </c>
      <c r="I47" s="124" t="s">
        <v>62</v>
      </c>
      <c r="J47" s="124" t="s">
        <v>156</v>
      </c>
      <c r="K47" s="124" t="s">
        <v>213</v>
      </c>
      <c r="L47" s="126">
        <v>500000</v>
      </c>
      <c r="M47" s="127"/>
      <c r="N47" s="128">
        <v>2022</v>
      </c>
      <c r="O47" s="123">
        <v>2025</v>
      </c>
      <c r="P47" s="128"/>
      <c r="Q47" s="122"/>
      <c r="R47" s="122"/>
      <c r="S47" s="123"/>
      <c r="T47" s="125"/>
      <c r="U47" s="125"/>
      <c r="V47" s="125"/>
      <c r="W47" s="125"/>
      <c r="X47" s="125"/>
      <c r="Y47" s="121"/>
      <c r="Z47" s="136"/>
      <c r="AA47" s="29"/>
    </row>
    <row r="48" spans="1:27" ht="26.5" thickBot="1" x14ac:dyDescent="0.4">
      <c r="A48" s="96">
        <v>44</v>
      </c>
      <c r="B48" s="121" t="s">
        <v>160</v>
      </c>
      <c r="C48" s="122" t="s">
        <v>159</v>
      </c>
      <c r="D48" s="122">
        <v>70991618</v>
      </c>
      <c r="E48" s="122">
        <v>102807060</v>
      </c>
      <c r="F48" s="123">
        <v>600125475</v>
      </c>
      <c r="G48" s="124" t="s">
        <v>202</v>
      </c>
      <c r="H48" s="124" t="s">
        <v>15</v>
      </c>
      <c r="I48" s="124" t="s">
        <v>62</v>
      </c>
      <c r="J48" s="124" t="s">
        <v>162</v>
      </c>
      <c r="K48" s="124" t="s">
        <v>349</v>
      </c>
      <c r="L48" s="126">
        <v>1500000</v>
      </c>
      <c r="M48" s="127">
        <f t="shared" si="3"/>
        <v>1050000</v>
      </c>
      <c r="N48" s="128">
        <v>2023</v>
      </c>
      <c r="O48" s="123">
        <v>2024</v>
      </c>
      <c r="P48" s="128" t="s">
        <v>187</v>
      </c>
      <c r="Q48" s="122"/>
      <c r="R48" s="122"/>
      <c r="S48" s="123" t="s">
        <v>187</v>
      </c>
      <c r="T48" s="125" t="s">
        <v>187</v>
      </c>
      <c r="U48" s="125"/>
      <c r="V48" s="125"/>
      <c r="W48" s="125"/>
      <c r="X48" s="125" t="s">
        <v>187</v>
      </c>
      <c r="Y48" s="121"/>
      <c r="Z48" s="136"/>
      <c r="AA48" s="29"/>
    </row>
    <row r="49" spans="1:27" ht="26.5" thickBot="1" x14ac:dyDescent="0.4">
      <c r="A49" s="96">
        <v>45</v>
      </c>
      <c r="B49" s="121" t="s">
        <v>160</v>
      </c>
      <c r="C49" s="122" t="s">
        <v>159</v>
      </c>
      <c r="D49" s="122">
        <v>70991618</v>
      </c>
      <c r="E49" s="122">
        <v>102807060</v>
      </c>
      <c r="F49" s="123">
        <v>600125475</v>
      </c>
      <c r="G49" s="124" t="s">
        <v>204</v>
      </c>
      <c r="H49" s="124" t="s">
        <v>15</v>
      </c>
      <c r="I49" s="124" t="s">
        <v>62</v>
      </c>
      <c r="J49" s="124" t="s">
        <v>162</v>
      </c>
      <c r="K49" s="124" t="s">
        <v>298</v>
      </c>
      <c r="L49" s="126">
        <v>500000</v>
      </c>
      <c r="M49" s="127">
        <f t="shared" si="3"/>
        <v>350000</v>
      </c>
      <c r="N49" s="128">
        <v>2022</v>
      </c>
      <c r="O49" s="123">
        <v>2024</v>
      </c>
      <c r="P49" s="128" t="s">
        <v>187</v>
      </c>
      <c r="Q49" s="122" t="s">
        <v>187</v>
      </c>
      <c r="R49" s="122" t="s">
        <v>187</v>
      </c>
      <c r="S49" s="123" t="s">
        <v>187</v>
      </c>
      <c r="T49" s="125"/>
      <c r="U49" s="125"/>
      <c r="V49" s="125"/>
      <c r="W49" s="125"/>
      <c r="X49" s="125"/>
      <c r="Y49" s="121"/>
      <c r="Z49" s="136"/>
      <c r="AA49" s="29"/>
    </row>
    <row r="50" spans="1:27" ht="26.5" thickBot="1" x14ac:dyDescent="0.4">
      <c r="A50" s="96">
        <v>46</v>
      </c>
      <c r="B50" s="110" t="s">
        <v>160</v>
      </c>
      <c r="C50" s="87" t="s">
        <v>159</v>
      </c>
      <c r="D50" s="87">
        <v>70991618</v>
      </c>
      <c r="E50" s="87">
        <v>102807060</v>
      </c>
      <c r="F50" s="108">
        <v>600125475</v>
      </c>
      <c r="G50" s="107" t="s">
        <v>203</v>
      </c>
      <c r="H50" s="107" t="s">
        <v>15</v>
      </c>
      <c r="I50" s="107" t="s">
        <v>62</v>
      </c>
      <c r="J50" s="107" t="s">
        <v>162</v>
      </c>
      <c r="K50" s="107" t="s">
        <v>203</v>
      </c>
      <c r="L50" s="102">
        <v>300000</v>
      </c>
      <c r="M50" s="103">
        <f t="shared" si="3"/>
        <v>210000</v>
      </c>
      <c r="N50" s="109">
        <v>2022</v>
      </c>
      <c r="O50" s="108">
        <v>2024</v>
      </c>
      <c r="P50" s="109"/>
      <c r="Q50" s="87"/>
      <c r="R50" s="87"/>
      <c r="S50" s="108" t="s">
        <v>187</v>
      </c>
      <c r="T50" s="106"/>
      <c r="U50" s="106"/>
      <c r="V50" s="106"/>
      <c r="W50" s="106"/>
      <c r="X50" s="106"/>
      <c r="Y50" s="110"/>
      <c r="Z50" s="135"/>
      <c r="AA50" s="29"/>
    </row>
    <row r="51" spans="1:27" ht="26.5" thickBot="1" x14ac:dyDescent="0.4">
      <c r="A51" s="96">
        <v>47</v>
      </c>
      <c r="B51" s="110" t="s">
        <v>160</v>
      </c>
      <c r="C51" s="87" t="s">
        <v>159</v>
      </c>
      <c r="D51" s="87">
        <v>70991618</v>
      </c>
      <c r="E51" s="87">
        <v>102807060</v>
      </c>
      <c r="F51" s="108">
        <v>600125475</v>
      </c>
      <c r="G51" s="107" t="s">
        <v>214</v>
      </c>
      <c r="H51" s="107" t="s">
        <v>15</v>
      </c>
      <c r="I51" s="107" t="s">
        <v>62</v>
      </c>
      <c r="J51" s="107" t="s">
        <v>162</v>
      </c>
      <c r="K51" s="107" t="s">
        <v>297</v>
      </c>
      <c r="L51" s="102">
        <v>2500000</v>
      </c>
      <c r="M51" s="103">
        <f t="shared" si="3"/>
        <v>1750000</v>
      </c>
      <c r="N51" s="109">
        <v>2023</v>
      </c>
      <c r="O51" s="108">
        <v>2025</v>
      </c>
      <c r="P51" s="109"/>
      <c r="Q51" s="87"/>
      <c r="R51" s="87"/>
      <c r="S51" s="108"/>
      <c r="T51" s="106"/>
      <c r="U51" s="106"/>
      <c r="V51" s="106" t="s">
        <v>187</v>
      </c>
      <c r="W51" s="106"/>
      <c r="X51" s="106"/>
      <c r="Y51" s="110"/>
      <c r="Z51" s="135"/>
      <c r="AA51" s="29"/>
    </row>
    <row r="52" spans="1:27" ht="26.5" thickBot="1" x14ac:dyDescent="0.4">
      <c r="A52" s="96">
        <v>48</v>
      </c>
      <c r="B52" s="110" t="s">
        <v>163</v>
      </c>
      <c r="C52" s="87" t="s">
        <v>164</v>
      </c>
      <c r="D52" s="87">
        <v>75022052</v>
      </c>
      <c r="E52" s="87">
        <v>102807159</v>
      </c>
      <c r="F52" s="108">
        <v>600125661</v>
      </c>
      <c r="G52" s="107" t="s">
        <v>197</v>
      </c>
      <c r="H52" s="107" t="s">
        <v>15</v>
      </c>
      <c r="I52" s="107" t="s">
        <v>62</v>
      </c>
      <c r="J52" s="107" t="s">
        <v>166</v>
      </c>
      <c r="K52" s="107" t="s">
        <v>291</v>
      </c>
      <c r="L52" s="102">
        <v>1000000</v>
      </c>
      <c r="M52" s="103">
        <f t="shared" si="3"/>
        <v>700000</v>
      </c>
      <c r="N52" s="109">
        <v>2023</v>
      </c>
      <c r="O52" s="108">
        <v>2025</v>
      </c>
      <c r="P52" s="109" t="s">
        <v>187</v>
      </c>
      <c r="Q52" s="87" t="s">
        <v>187</v>
      </c>
      <c r="R52" s="87" t="s">
        <v>187</v>
      </c>
      <c r="S52" s="108" t="s">
        <v>187</v>
      </c>
      <c r="T52" s="106"/>
      <c r="U52" s="106"/>
      <c r="V52" s="106"/>
      <c r="W52" s="106" t="s">
        <v>187</v>
      </c>
      <c r="X52" s="106"/>
      <c r="Y52" s="110"/>
      <c r="Z52" s="135"/>
      <c r="AA52" s="29"/>
    </row>
    <row r="53" spans="1:27" ht="26.5" thickBot="1" x14ac:dyDescent="0.4">
      <c r="A53" s="96">
        <v>49</v>
      </c>
      <c r="B53" s="110" t="s">
        <v>163</v>
      </c>
      <c r="C53" s="87" t="s">
        <v>164</v>
      </c>
      <c r="D53" s="87">
        <v>75022052</v>
      </c>
      <c r="E53" s="87">
        <v>102807159</v>
      </c>
      <c r="F53" s="108">
        <v>600125661</v>
      </c>
      <c r="G53" s="107" t="s">
        <v>332</v>
      </c>
      <c r="H53" s="107" t="s">
        <v>15</v>
      </c>
      <c r="I53" s="107" t="s">
        <v>62</v>
      </c>
      <c r="J53" s="107" t="s">
        <v>166</v>
      </c>
      <c r="K53" s="107" t="s">
        <v>333</v>
      </c>
      <c r="L53" s="102">
        <v>70000000</v>
      </c>
      <c r="M53" s="103">
        <f t="shared" si="3"/>
        <v>49000000</v>
      </c>
      <c r="N53" s="109">
        <v>2023</v>
      </c>
      <c r="O53" s="108">
        <v>2025</v>
      </c>
      <c r="P53" s="109" t="s">
        <v>187</v>
      </c>
      <c r="Q53" s="87" t="s">
        <v>187</v>
      </c>
      <c r="R53" s="87" t="s">
        <v>187</v>
      </c>
      <c r="S53" s="108" t="s">
        <v>187</v>
      </c>
      <c r="T53" s="106" t="s">
        <v>187</v>
      </c>
      <c r="U53" s="106" t="s">
        <v>187</v>
      </c>
      <c r="V53" s="106" t="s">
        <v>187</v>
      </c>
      <c r="W53" s="106" t="s">
        <v>187</v>
      </c>
      <c r="X53" s="106" t="s">
        <v>187</v>
      </c>
      <c r="Y53" s="110" t="s">
        <v>284</v>
      </c>
      <c r="Z53" s="135"/>
      <c r="AA53" s="29"/>
    </row>
    <row r="54" spans="1:27" ht="26.5" thickBot="1" x14ac:dyDescent="0.4">
      <c r="A54" s="96">
        <v>50</v>
      </c>
      <c r="B54" s="110" t="s">
        <v>163</v>
      </c>
      <c r="C54" s="87" t="s">
        <v>164</v>
      </c>
      <c r="D54" s="87">
        <v>75022052</v>
      </c>
      <c r="E54" s="87">
        <v>102807159</v>
      </c>
      <c r="F54" s="108">
        <v>600125661</v>
      </c>
      <c r="G54" s="107" t="s">
        <v>216</v>
      </c>
      <c r="H54" s="107" t="s">
        <v>15</v>
      </c>
      <c r="I54" s="107" t="s">
        <v>62</v>
      </c>
      <c r="J54" s="107" t="s">
        <v>166</v>
      </c>
      <c r="K54" s="107" t="s">
        <v>331</v>
      </c>
      <c r="L54" s="102">
        <v>17000000</v>
      </c>
      <c r="M54" s="103">
        <f t="shared" si="3"/>
        <v>11900000</v>
      </c>
      <c r="N54" s="109">
        <v>2023</v>
      </c>
      <c r="O54" s="108">
        <v>2025</v>
      </c>
      <c r="P54" s="109"/>
      <c r="Q54" s="87"/>
      <c r="R54" s="87"/>
      <c r="S54" s="108"/>
      <c r="T54" s="106"/>
      <c r="U54" s="106"/>
      <c r="V54" s="106" t="s">
        <v>187</v>
      </c>
      <c r="W54" s="106"/>
      <c r="X54" s="106"/>
      <c r="Y54" s="110" t="s">
        <v>262</v>
      </c>
      <c r="Z54" s="135"/>
      <c r="AA54" s="29"/>
    </row>
    <row r="55" spans="1:27" ht="39" thickBot="1" x14ac:dyDescent="0.4">
      <c r="A55" s="96">
        <v>51</v>
      </c>
      <c r="B55" s="110" t="s">
        <v>167</v>
      </c>
      <c r="C55" s="87" t="s">
        <v>168</v>
      </c>
      <c r="D55" s="87">
        <v>75021323</v>
      </c>
      <c r="E55" s="87">
        <v>102807183</v>
      </c>
      <c r="F55" s="108">
        <v>600125688</v>
      </c>
      <c r="G55" s="107" t="s">
        <v>201</v>
      </c>
      <c r="H55" s="107" t="s">
        <v>15</v>
      </c>
      <c r="I55" s="107" t="s">
        <v>62</v>
      </c>
      <c r="J55" s="107" t="s">
        <v>200</v>
      </c>
      <c r="K55" s="107" t="s">
        <v>299</v>
      </c>
      <c r="L55" s="102">
        <v>1500000</v>
      </c>
      <c r="M55" s="103">
        <f t="shared" si="3"/>
        <v>1050000</v>
      </c>
      <c r="N55" s="109">
        <v>2022</v>
      </c>
      <c r="O55" s="108">
        <v>2023</v>
      </c>
      <c r="P55" s="109" t="s">
        <v>187</v>
      </c>
      <c r="Q55" s="87" t="s">
        <v>187</v>
      </c>
      <c r="R55" s="87" t="s">
        <v>187</v>
      </c>
      <c r="S55" s="108" t="s">
        <v>187</v>
      </c>
      <c r="T55" s="106" t="s">
        <v>187</v>
      </c>
      <c r="U55" s="106" t="s">
        <v>187</v>
      </c>
      <c r="V55" s="106" t="s">
        <v>187</v>
      </c>
      <c r="W55" s="106" t="s">
        <v>187</v>
      </c>
      <c r="X55" s="106" t="s">
        <v>187</v>
      </c>
      <c r="Y55" s="110" t="s">
        <v>263</v>
      </c>
      <c r="Z55" s="135" t="s">
        <v>226</v>
      </c>
      <c r="AA55" s="114"/>
    </row>
    <row r="56" spans="1:27" ht="39" thickBot="1" x14ac:dyDescent="0.4">
      <c r="A56" s="96">
        <v>52</v>
      </c>
      <c r="B56" s="110" t="s">
        <v>167</v>
      </c>
      <c r="C56" s="87" t="s">
        <v>168</v>
      </c>
      <c r="D56" s="87">
        <v>75021323</v>
      </c>
      <c r="E56" s="87">
        <v>102807183</v>
      </c>
      <c r="F56" s="108">
        <v>600125688</v>
      </c>
      <c r="G56" s="107" t="s">
        <v>217</v>
      </c>
      <c r="H56" s="107" t="s">
        <v>15</v>
      </c>
      <c r="I56" s="107" t="s">
        <v>62</v>
      </c>
      <c r="J56" s="107" t="s">
        <v>200</v>
      </c>
      <c r="K56" s="107" t="s">
        <v>217</v>
      </c>
      <c r="L56" s="102">
        <v>3000000</v>
      </c>
      <c r="M56" s="103">
        <f t="shared" si="3"/>
        <v>2100000</v>
      </c>
      <c r="N56" s="109">
        <v>2023</v>
      </c>
      <c r="O56" s="108">
        <v>2025</v>
      </c>
      <c r="P56" s="109"/>
      <c r="Q56" s="87"/>
      <c r="R56" s="87"/>
      <c r="S56" s="108"/>
      <c r="T56" s="106"/>
      <c r="U56" s="106"/>
      <c r="V56" s="106" t="s">
        <v>187</v>
      </c>
      <c r="W56" s="106"/>
      <c r="X56" s="106"/>
      <c r="Y56" s="110"/>
      <c r="Z56" s="135"/>
      <c r="AA56" s="114"/>
    </row>
    <row r="57" spans="1:27" ht="39" thickBot="1" x14ac:dyDescent="0.4">
      <c r="A57" s="96">
        <v>53</v>
      </c>
      <c r="B57" s="110" t="s">
        <v>167</v>
      </c>
      <c r="C57" s="87" t="s">
        <v>168</v>
      </c>
      <c r="D57" s="87">
        <v>75021323</v>
      </c>
      <c r="E57" s="87">
        <v>102807183</v>
      </c>
      <c r="F57" s="108">
        <v>600125688</v>
      </c>
      <c r="G57" s="107" t="s">
        <v>144</v>
      </c>
      <c r="H57" s="107" t="s">
        <v>15</v>
      </c>
      <c r="I57" s="107" t="s">
        <v>62</v>
      </c>
      <c r="J57" s="107" t="s">
        <v>200</v>
      </c>
      <c r="K57" s="107" t="s">
        <v>265</v>
      </c>
      <c r="L57" s="102">
        <v>500000</v>
      </c>
      <c r="M57" s="103">
        <f t="shared" si="3"/>
        <v>350000</v>
      </c>
      <c r="N57" s="109">
        <v>2023</v>
      </c>
      <c r="O57" s="108">
        <v>2024</v>
      </c>
      <c r="P57" s="109" t="s">
        <v>187</v>
      </c>
      <c r="Q57" s="87" t="s">
        <v>187</v>
      </c>
      <c r="R57" s="87" t="s">
        <v>187</v>
      </c>
      <c r="S57" s="108"/>
      <c r="T57" s="106"/>
      <c r="U57" s="106"/>
      <c r="V57" s="106" t="s">
        <v>187</v>
      </c>
      <c r="W57" s="106"/>
      <c r="X57" s="106"/>
      <c r="Y57" s="110" t="s">
        <v>262</v>
      </c>
      <c r="Z57" s="135" t="s">
        <v>226</v>
      </c>
      <c r="AA57" s="114"/>
    </row>
    <row r="58" spans="1:27" ht="38.5" x14ac:dyDescent="0.35">
      <c r="A58" s="96">
        <v>54</v>
      </c>
      <c r="B58" s="110" t="s">
        <v>167</v>
      </c>
      <c r="C58" s="87" t="s">
        <v>168</v>
      </c>
      <c r="D58" s="87">
        <v>75021323</v>
      </c>
      <c r="E58" s="87">
        <v>102807183</v>
      </c>
      <c r="F58" s="108">
        <v>600125688</v>
      </c>
      <c r="G58" s="107" t="s">
        <v>385</v>
      </c>
      <c r="H58" s="107" t="s">
        <v>15</v>
      </c>
      <c r="I58" s="107" t="s">
        <v>62</v>
      </c>
      <c r="J58" s="107" t="s">
        <v>200</v>
      </c>
      <c r="K58" s="107" t="s">
        <v>352</v>
      </c>
      <c r="L58" s="102">
        <v>2000000</v>
      </c>
      <c r="M58" s="103">
        <f t="shared" si="3"/>
        <v>1400000</v>
      </c>
      <c r="N58" s="109">
        <v>2022</v>
      </c>
      <c r="O58" s="108">
        <v>2024</v>
      </c>
      <c r="P58" s="109" t="s">
        <v>187</v>
      </c>
      <c r="Q58" s="87"/>
      <c r="R58" s="87"/>
      <c r="S58" s="108" t="s">
        <v>187</v>
      </c>
      <c r="T58" s="106" t="s">
        <v>187</v>
      </c>
      <c r="U58" s="106"/>
      <c r="V58" s="106"/>
      <c r="W58" s="106"/>
      <c r="X58" s="106" t="s">
        <v>187</v>
      </c>
      <c r="Y58" s="110"/>
      <c r="Z58" s="135"/>
      <c r="AA58" s="29"/>
    </row>
    <row r="59" spans="1:27" ht="15" thickBot="1" x14ac:dyDescent="0.4">
      <c r="A59" s="68"/>
      <c r="B59" s="69"/>
      <c r="C59" s="70"/>
      <c r="D59" s="70"/>
      <c r="E59" s="70"/>
      <c r="F59" s="71"/>
      <c r="G59" s="86"/>
      <c r="H59" s="86"/>
      <c r="I59" s="86"/>
      <c r="J59" s="86"/>
      <c r="K59" s="86"/>
      <c r="L59" s="73"/>
      <c r="M59" s="74"/>
      <c r="N59" s="69"/>
      <c r="O59" s="71"/>
      <c r="P59" s="69"/>
      <c r="Q59" s="70"/>
      <c r="R59" s="70"/>
      <c r="S59" s="71"/>
      <c r="T59" s="72"/>
      <c r="U59" s="72"/>
      <c r="V59" s="72"/>
      <c r="W59" s="72"/>
      <c r="X59" s="72"/>
      <c r="Y59" s="69"/>
      <c r="Z59" s="71"/>
      <c r="AA59" s="29"/>
    </row>
    <row r="60" spans="1:27" x14ac:dyDescent="0.35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6"/>
      <c r="M60" s="76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29"/>
    </row>
    <row r="61" spans="1:27" x14ac:dyDescent="0.35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6"/>
      <c r="M61" s="76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29"/>
    </row>
    <row r="62" spans="1:27" x14ac:dyDescent="0.35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6"/>
      <c r="M62" s="76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29"/>
    </row>
    <row r="63" spans="1:27" x14ac:dyDescent="0.3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6"/>
      <c r="M63" s="76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29"/>
    </row>
    <row r="64" spans="1:27" x14ac:dyDescent="0.35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6"/>
      <c r="M64" s="76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29"/>
    </row>
    <row r="65" spans="1:27" x14ac:dyDescent="0.35">
      <c r="A65" s="182" t="s">
        <v>388</v>
      </c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6"/>
      <c r="M65" s="76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29"/>
    </row>
    <row r="66" spans="1:27" x14ac:dyDescent="0.35">
      <c r="A66" s="89" t="s">
        <v>386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6"/>
      <c r="M66" s="76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29"/>
    </row>
    <row r="67" spans="1:27" x14ac:dyDescent="0.35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6"/>
      <c r="M67" s="76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29"/>
    </row>
    <row r="68" spans="1:27" x14ac:dyDescent="0.35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6"/>
      <c r="M68" s="76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29"/>
    </row>
    <row r="69" spans="1:27" x14ac:dyDescent="0.35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6"/>
      <c r="M69" s="76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29"/>
    </row>
    <row r="70" spans="1:27" x14ac:dyDescent="0.35">
      <c r="A70" s="75" t="s">
        <v>76</v>
      </c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6"/>
      <c r="M70" s="76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29"/>
    </row>
    <row r="71" spans="1:27" x14ac:dyDescent="0.35">
      <c r="A71" s="77" t="s">
        <v>92</v>
      </c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6"/>
      <c r="M71" s="76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29"/>
    </row>
    <row r="72" spans="1:27" x14ac:dyDescent="0.35">
      <c r="A72" s="75" t="s">
        <v>183</v>
      </c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6"/>
      <c r="M72" s="76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29"/>
    </row>
    <row r="73" spans="1:27" x14ac:dyDescent="0.35">
      <c r="A73" s="75" t="s">
        <v>78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6"/>
      <c r="M73" s="76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29"/>
    </row>
    <row r="74" spans="1:27" x14ac:dyDescent="0.35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6"/>
      <c r="M74" s="76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29"/>
    </row>
    <row r="75" spans="1:27" x14ac:dyDescent="0.35">
      <c r="A75" s="75" t="s">
        <v>93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6"/>
      <c r="M75" s="76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29"/>
    </row>
    <row r="76" spans="1:27" x14ac:dyDescent="0.35">
      <c r="A76" s="75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6"/>
      <c r="M76" s="76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29"/>
    </row>
    <row r="77" spans="1:27" x14ac:dyDescent="0.35">
      <c r="A77" s="78" t="s">
        <v>94</v>
      </c>
      <c r="B77" s="78"/>
      <c r="C77" s="78"/>
      <c r="D77" s="78"/>
      <c r="E77" s="78"/>
      <c r="F77" s="78"/>
      <c r="G77" s="78"/>
      <c r="H77" s="78"/>
      <c r="I77" s="75"/>
      <c r="J77" s="75"/>
      <c r="K77" s="75"/>
      <c r="L77" s="76"/>
      <c r="M77" s="76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29"/>
    </row>
    <row r="78" spans="1:27" x14ac:dyDescent="0.35">
      <c r="A78" s="78" t="s">
        <v>95</v>
      </c>
      <c r="B78" s="78"/>
      <c r="C78" s="78"/>
      <c r="D78" s="78"/>
      <c r="E78" s="78"/>
      <c r="F78" s="78"/>
      <c r="G78" s="78"/>
      <c r="H78" s="78"/>
      <c r="I78" s="75"/>
      <c r="J78" s="75"/>
      <c r="K78" s="75"/>
      <c r="L78" s="76"/>
      <c r="M78" s="76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29"/>
    </row>
    <row r="79" spans="1:27" x14ac:dyDescent="0.35">
      <c r="A79" s="78" t="s">
        <v>96</v>
      </c>
      <c r="B79" s="78"/>
      <c r="C79" s="78"/>
      <c r="D79" s="78"/>
      <c r="E79" s="78"/>
      <c r="F79" s="78"/>
      <c r="G79" s="78"/>
      <c r="H79" s="78"/>
      <c r="I79" s="75"/>
      <c r="J79" s="75"/>
      <c r="K79" s="75"/>
      <c r="L79" s="76"/>
      <c r="M79" s="76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29"/>
    </row>
    <row r="80" spans="1:27" x14ac:dyDescent="0.35">
      <c r="A80" s="78" t="s">
        <v>97</v>
      </c>
      <c r="B80" s="78"/>
      <c r="C80" s="78"/>
      <c r="D80" s="78"/>
      <c r="E80" s="78"/>
      <c r="F80" s="78"/>
      <c r="G80" s="78"/>
      <c r="H80" s="78"/>
      <c r="I80" s="75"/>
      <c r="J80" s="75"/>
      <c r="K80" s="75"/>
      <c r="L80" s="76"/>
      <c r="M80" s="76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29"/>
    </row>
    <row r="81" spans="1:27" x14ac:dyDescent="0.35">
      <c r="A81" s="78" t="s">
        <v>98</v>
      </c>
      <c r="B81" s="78"/>
      <c r="C81" s="78"/>
      <c r="D81" s="78"/>
      <c r="E81" s="78"/>
      <c r="F81" s="78"/>
      <c r="G81" s="78"/>
      <c r="H81" s="78"/>
      <c r="I81" s="75"/>
      <c r="J81" s="75"/>
      <c r="K81" s="75"/>
      <c r="L81" s="76"/>
      <c r="M81" s="76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29"/>
    </row>
    <row r="82" spans="1:27" x14ac:dyDescent="0.35">
      <c r="A82" s="78" t="s">
        <v>99</v>
      </c>
      <c r="B82" s="78"/>
      <c r="C82" s="78"/>
      <c r="D82" s="78"/>
      <c r="E82" s="78"/>
      <c r="F82" s="78"/>
      <c r="G82" s="78"/>
      <c r="H82" s="78"/>
      <c r="I82" s="75"/>
      <c r="J82" s="75"/>
      <c r="K82" s="75"/>
      <c r="L82" s="76"/>
      <c r="M82" s="76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29"/>
    </row>
    <row r="83" spans="1:27" x14ac:dyDescent="0.35">
      <c r="A83" s="78" t="s">
        <v>100</v>
      </c>
      <c r="B83" s="78"/>
      <c r="C83" s="78"/>
      <c r="D83" s="78"/>
      <c r="E83" s="78"/>
      <c r="F83" s="78"/>
      <c r="G83" s="78"/>
      <c r="H83" s="78"/>
      <c r="I83" s="75"/>
      <c r="J83" s="75"/>
      <c r="K83" s="75"/>
      <c r="L83" s="76"/>
      <c r="M83" s="76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29"/>
    </row>
    <row r="84" spans="1:27" x14ac:dyDescent="0.35">
      <c r="A84" s="79" t="s">
        <v>101</v>
      </c>
      <c r="B84" s="79"/>
      <c r="C84" s="79"/>
      <c r="D84" s="79"/>
      <c r="E84" s="79"/>
      <c r="F84" s="75"/>
      <c r="G84" s="75"/>
      <c r="H84" s="75"/>
      <c r="I84" s="75"/>
      <c r="J84" s="75"/>
      <c r="K84" s="75"/>
      <c r="L84" s="76"/>
      <c r="M84" s="76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29"/>
    </row>
    <row r="85" spans="1:27" x14ac:dyDescent="0.35">
      <c r="A85" s="78" t="s">
        <v>102</v>
      </c>
      <c r="B85" s="78"/>
      <c r="C85" s="78"/>
      <c r="D85" s="78"/>
      <c r="E85" s="78"/>
      <c r="F85" s="78"/>
      <c r="G85" s="75"/>
      <c r="H85" s="75"/>
      <c r="I85" s="75"/>
      <c r="J85" s="75"/>
      <c r="K85" s="75"/>
      <c r="L85" s="76"/>
      <c r="M85" s="76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29"/>
    </row>
    <row r="86" spans="1:27" x14ac:dyDescent="0.35">
      <c r="A86" s="78" t="s">
        <v>103</v>
      </c>
      <c r="B86" s="78"/>
      <c r="C86" s="78"/>
      <c r="D86" s="78"/>
      <c r="E86" s="78"/>
      <c r="F86" s="78"/>
      <c r="G86" s="75"/>
      <c r="H86" s="75"/>
      <c r="I86" s="75"/>
      <c r="J86" s="75"/>
      <c r="K86" s="75"/>
      <c r="L86" s="76"/>
      <c r="M86" s="76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29"/>
    </row>
    <row r="87" spans="1:27" x14ac:dyDescent="0.35">
      <c r="A87" s="78"/>
      <c r="B87" s="78"/>
      <c r="C87" s="78"/>
      <c r="D87" s="78"/>
      <c r="E87" s="78"/>
      <c r="F87" s="78"/>
      <c r="G87" s="75"/>
      <c r="H87" s="75"/>
      <c r="I87" s="75"/>
      <c r="J87" s="75"/>
      <c r="K87" s="75"/>
      <c r="L87" s="76"/>
      <c r="M87" s="76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29"/>
    </row>
    <row r="88" spans="1:27" x14ac:dyDescent="0.35">
      <c r="A88" s="78" t="s">
        <v>104</v>
      </c>
      <c r="B88" s="78"/>
      <c r="C88" s="78"/>
      <c r="D88" s="78"/>
      <c r="E88" s="78"/>
      <c r="F88" s="78"/>
      <c r="G88" s="75"/>
      <c r="H88" s="75"/>
      <c r="I88" s="75"/>
      <c r="J88" s="75"/>
      <c r="K88" s="75"/>
      <c r="L88" s="76"/>
      <c r="M88" s="76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29"/>
    </row>
    <row r="89" spans="1:27" x14ac:dyDescent="0.35">
      <c r="A89" s="78" t="s">
        <v>105</v>
      </c>
      <c r="B89" s="78"/>
      <c r="C89" s="78"/>
      <c r="D89" s="78"/>
      <c r="E89" s="78"/>
      <c r="F89" s="78"/>
      <c r="G89" s="75"/>
      <c r="H89" s="75"/>
      <c r="I89" s="75"/>
      <c r="J89" s="75"/>
      <c r="K89" s="75"/>
      <c r="L89" s="76"/>
      <c r="M89" s="76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29"/>
    </row>
    <row r="90" spans="1:27" x14ac:dyDescent="0.35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6"/>
      <c r="M90" s="76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29"/>
    </row>
    <row r="91" spans="1:27" x14ac:dyDescent="0.35">
      <c r="A91" s="75" t="s">
        <v>106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6"/>
      <c r="M91" s="76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29"/>
    </row>
    <row r="92" spans="1:27" x14ac:dyDescent="0.35">
      <c r="A92" s="78" t="s">
        <v>107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6"/>
      <c r="M92" s="76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29"/>
    </row>
    <row r="93" spans="1:27" x14ac:dyDescent="0.35">
      <c r="A93" s="75" t="s">
        <v>108</v>
      </c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6"/>
      <c r="M93" s="76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29"/>
    </row>
    <row r="94" spans="1:27" x14ac:dyDescent="0.3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6"/>
      <c r="M94" s="76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29"/>
    </row>
    <row r="95" spans="1:27" x14ac:dyDescent="0.35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80"/>
      <c r="M95" s="80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32"/>
    </row>
    <row r="96" spans="1:27" x14ac:dyDescent="0.35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80"/>
      <c r="M96" s="80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32"/>
    </row>
    <row r="97" spans="1:27" x14ac:dyDescent="0.35">
      <c r="A97" s="79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6"/>
      <c r="M97" s="76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29"/>
    </row>
    <row r="98" spans="1:27" x14ac:dyDescent="0.35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6"/>
      <c r="M98" s="76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29"/>
    </row>
    <row r="99" spans="1:27" x14ac:dyDescent="0.35">
      <c r="A99" s="78"/>
      <c r="B99" s="78"/>
      <c r="C99" s="78"/>
      <c r="D99" s="78"/>
      <c r="E99" s="78"/>
      <c r="F99" s="78"/>
      <c r="G99" s="78"/>
      <c r="H99" s="78"/>
      <c r="I99" s="75"/>
      <c r="J99" s="81"/>
      <c r="K99" s="81"/>
      <c r="L99" s="82"/>
      <c r="M99" s="82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36"/>
    </row>
    <row r="100" spans="1:27" x14ac:dyDescent="0.35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6"/>
      <c r="M100" s="76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29"/>
    </row>
    <row r="101" spans="1:27" x14ac:dyDescent="0.35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6"/>
      <c r="M101" s="76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29"/>
    </row>
    <row r="102" spans="1:27" x14ac:dyDescent="0.35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6"/>
      <c r="M102" s="76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29"/>
    </row>
    <row r="103" spans="1:27" x14ac:dyDescent="0.35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6"/>
      <c r="M103" s="76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29"/>
    </row>
    <row r="104" spans="1:27" x14ac:dyDescent="0.35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6"/>
      <c r="M104" s="76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29"/>
    </row>
    <row r="105" spans="1:27" x14ac:dyDescent="0.3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6"/>
      <c r="M105" s="76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29"/>
    </row>
    <row r="106" spans="1:27" x14ac:dyDescent="0.3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6"/>
      <c r="M106" s="76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29"/>
    </row>
    <row r="107" spans="1:27" x14ac:dyDescent="0.35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6"/>
      <c r="M107" s="76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29"/>
    </row>
    <row r="108" spans="1:27" x14ac:dyDescent="0.3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6"/>
      <c r="M108" s="76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29"/>
    </row>
    <row r="109" spans="1:27" x14ac:dyDescent="0.35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6"/>
      <c r="M109" s="76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29"/>
    </row>
    <row r="110" spans="1:27" x14ac:dyDescent="0.35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6"/>
      <c r="M110" s="76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29"/>
    </row>
    <row r="111" spans="1:27" x14ac:dyDescent="0.35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6"/>
      <c r="M111" s="76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29"/>
    </row>
    <row r="112" spans="1:27" x14ac:dyDescent="0.35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6"/>
      <c r="M112" s="76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29"/>
    </row>
    <row r="113" spans="1:27" x14ac:dyDescent="0.35">
      <c r="A113" s="75"/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6"/>
      <c r="M113" s="76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29"/>
    </row>
    <row r="114" spans="1:27" x14ac:dyDescent="0.35">
      <c r="A114" s="75"/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6"/>
      <c r="M114" s="76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29"/>
    </row>
    <row r="115" spans="1:27" x14ac:dyDescent="0.35">
      <c r="A115" s="75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6"/>
      <c r="M115" s="76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29"/>
    </row>
    <row r="116" spans="1:27" x14ac:dyDescent="0.35">
      <c r="A116" s="75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6"/>
      <c r="M116" s="76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29"/>
    </row>
    <row r="117" spans="1:27" x14ac:dyDescent="0.35">
      <c r="A117" s="75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6"/>
      <c r="M117" s="76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29"/>
    </row>
    <row r="118" spans="1:27" x14ac:dyDescent="0.35">
      <c r="A118" s="75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6"/>
      <c r="M118" s="76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29"/>
    </row>
    <row r="119" spans="1:27" x14ac:dyDescent="0.35">
      <c r="A119" s="75"/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6"/>
      <c r="M119" s="76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29"/>
    </row>
    <row r="120" spans="1:27" x14ac:dyDescent="0.35">
      <c r="A120" s="75"/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6"/>
      <c r="M120" s="76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29"/>
    </row>
    <row r="121" spans="1:27" x14ac:dyDescent="0.35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6"/>
      <c r="M121" s="76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29"/>
    </row>
    <row r="122" spans="1:27" x14ac:dyDescent="0.35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6"/>
      <c r="M122" s="76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29"/>
    </row>
    <row r="123" spans="1:27" x14ac:dyDescent="0.35">
      <c r="A123" s="75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6"/>
      <c r="M123" s="76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29"/>
    </row>
    <row r="124" spans="1:27" x14ac:dyDescent="0.35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6"/>
      <c r="M124" s="76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29"/>
    </row>
    <row r="125" spans="1:27" x14ac:dyDescent="0.35">
      <c r="A125" s="75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6"/>
      <c r="M125" s="76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29"/>
    </row>
    <row r="126" spans="1:27" x14ac:dyDescent="0.35">
      <c r="A126" s="75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6"/>
      <c r="M126" s="76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29"/>
    </row>
    <row r="127" spans="1:27" x14ac:dyDescent="0.35">
      <c r="A127" s="75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6"/>
      <c r="M127" s="76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29"/>
    </row>
    <row r="128" spans="1:27" x14ac:dyDescent="0.35">
      <c r="A128" s="75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6"/>
      <c r="M128" s="76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29"/>
    </row>
    <row r="129" spans="1:27" x14ac:dyDescent="0.35">
      <c r="A129" s="75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6"/>
      <c r="M129" s="76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29"/>
    </row>
    <row r="130" spans="1:27" x14ac:dyDescent="0.35">
      <c r="A130" s="75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6"/>
      <c r="M130" s="76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29"/>
    </row>
    <row r="131" spans="1:27" x14ac:dyDescent="0.35">
      <c r="A131" s="75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6"/>
      <c r="M131" s="76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29"/>
    </row>
    <row r="132" spans="1:27" x14ac:dyDescent="0.35">
      <c r="A132" s="75"/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6"/>
      <c r="M132" s="76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29"/>
    </row>
    <row r="133" spans="1:27" x14ac:dyDescent="0.35">
      <c r="A133" s="75"/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6"/>
      <c r="M133" s="76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29"/>
    </row>
    <row r="134" spans="1:27" x14ac:dyDescent="0.35">
      <c r="A134" s="75"/>
      <c r="B134" s="75"/>
      <c r="C134" s="75"/>
      <c r="D134" s="75"/>
      <c r="E134" s="75"/>
      <c r="F134" s="75"/>
      <c r="G134" s="75"/>
      <c r="H134" s="75"/>
      <c r="I134" s="75"/>
      <c r="J134" s="75"/>
      <c r="K134" s="75"/>
      <c r="L134" s="76"/>
      <c r="M134" s="76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29"/>
    </row>
    <row r="135" spans="1:27" x14ac:dyDescent="0.35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6"/>
      <c r="M135" s="76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29"/>
    </row>
    <row r="136" spans="1:27" x14ac:dyDescent="0.35">
      <c r="A136" s="75"/>
      <c r="B136" s="75"/>
      <c r="C136" s="75"/>
      <c r="D136" s="75"/>
      <c r="E136" s="75"/>
      <c r="F136" s="75"/>
      <c r="G136" s="75"/>
      <c r="H136" s="75"/>
      <c r="I136" s="75"/>
      <c r="J136" s="75"/>
      <c r="K136" s="75"/>
      <c r="L136" s="76"/>
      <c r="M136" s="76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29"/>
    </row>
    <row r="137" spans="1:27" x14ac:dyDescent="0.35">
      <c r="A137" s="75"/>
      <c r="B137" s="75"/>
      <c r="C137" s="75"/>
      <c r="D137" s="75"/>
      <c r="E137" s="75"/>
      <c r="F137" s="75"/>
      <c r="G137" s="75"/>
      <c r="H137" s="75"/>
      <c r="I137" s="75"/>
      <c r="J137" s="75"/>
      <c r="K137" s="75"/>
      <c r="L137" s="76"/>
      <c r="M137" s="76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29"/>
    </row>
    <row r="138" spans="1:27" x14ac:dyDescent="0.35">
      <c r="A138" s="75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6"/>
      <c r="M138" s="76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29"/>
    </row>
    <row r="139" spans="1:27" x14ac:dyDescent="0.35">
      <c r="A139" s="75"/>
      <c r="B139" s="75"/>
      <c r="C139" s="75"/>
      <c r="D139" s="75"/>
      <c r="E139" s="75"/>
      <c r="F139" s="75"/>
      <c r="G139" s="75"/>
      <c r="H139" s="75"/>
      <c r="I139" s="75"/>
      <c r="J139" s="75"/>
      <c r="K139" s="75"/>
      <c r="L139" s="76"/>
      <c r="M139" s="76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29"/>
    </row>
    <row r="140" spans="1:27" x14ac:dyDescent="0.35">
      <c r="A140" s="75"/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6"/>
      <c r="M140" s="76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29"/>
    </row>
    <row r="141" spans="1:27" x14ac:dyDescent="0.35">
      <c r="A141" s="75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6"/>
      <c r="M141" s="76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29"/>
    </row>
    <row r="142" spans="1:27" x14ac:dyDescent="0.35">
      <c r="A142" s="75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76"/>
      <c r="M142" s="76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29"/>
    </row>
    <row r="143" spans="1:27" x14ac:dyDescent="0.35">
      <c r="A143" s="75"/>
      <c r="B143" s="75"/>
      <c r="C143" s="75"/>
      <c r="D143" s="75"/>
      <c r="E143" s="75"/>
      <c r="F143" s="75"/>
      <c r="G143" s="75"/>
      <c r="H143" s="75"/>
      <c r="I143" s="75"/>
      <c r="J143" s="75"/>
      <c r="K143" s="75"/>
      <c r="L143" s="76"/>
      <c r="M143" s="76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29"/>
    </row>
    <row r="144" spans="1:27" x14ac:dyDescent="0.35">
      <c r="A144" s="75"/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6"/>
      <c r="M144" s="76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29"/>
    </row>
    <row r="145" spans="1:27" x14ac:dyDescent="0.35">
      <c r="A145" s="75"/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6"/>
      <c r="M145" s="76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29"/>
    </row>
    <row r="146" spans="1:27" x14ac:dyDescent="0.35">
      <c r="A146" s="75"/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6"/>
      <c r="M146" s="76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29"/>
    </row>
    <row r="147" spans="1:27" x14ac:dyDescent="0.35">
      <c r="A147" s="75"/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6"/>
      <c r="M147" s="76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29"/>
    </row>
    <row r="148" spans="1:27" x14ac:dyDescent="0.35">
      <c r="A148" s="75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6"/>
      <c r="M148" s="76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29"/>
    </row>
    <row r="149" spans="1:27" x14ac:dyDescent="0.35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6"/>
      <c r="M149" s="76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29"/>
    </row>
    <row r="150" spans="1:27" x14ac:dyDescent="0.35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6"/>
      <c r="M150" s="76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29"/>
    </row>
    <row r="151" spans="1:27" x14ac:dyDescent="0.35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6"/>
      <c r="M151" s="76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29"/>
    </row>
    <row r="152" spans="1:27" x14ac:dyDescent="0.35">
      <c r="A152" s="75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6"/>
      <c r="M152" s="76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29"/>
    </row>
    <row r="153" spans="1:27" x14ac:dyDescent="0.35">
      <c r="A153" s="75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6"/>
      <c r="M153" s="76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29"/>
    </row>
    <row r="154" spans="1:27" x14ac:dyDescent="0.35">
      <c r="A154" s="75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6"/>
      <c r="M154" s="76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29"/>
    </row>
    <row r="155" spans="1:27" x14ac:dyDescent="0.35">
      <c r="A155" s="75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6"/>
      <c r="M155" s="76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29"/>
    </row>
    <row r="156" spans="1:27" x14ac:dyDescent="0.35">
      <c r="A156" s="75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6"/>
      <c r="M156" s="76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29"/>
    </row>
    <row r="157" spans="1:27" x14ac:dyDescent="0.35">
      <c r="A157" s="75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6"/>
      <c r="M157" s="76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29"/>
    </row>
    <row r="158" spans="1:27" x14ac:dyDescent="0.35">
      <c r="A158" s="75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6"/>
      <c r="M158" s="76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29"/>
    </row>
    <row r="159" spans="1:27" x14ac:dyDescent="0.35">
      <c r="A159" s="75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6"/>
      <c r="M159" s="76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29"/>
    </row>
    <row r="160" spans="1:27" x14ac:dyDescent="0.35">
      <c r="A160" s="75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6"/>
      <c r="M160" s="76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29"/>
    </row>
    <row r="161" spans="1:27" x14ac:dyDescent="0.35">
      <c r="A161" s="75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6"/>
      <c r="M161" s="76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29"/>
    </row>
    <row r="162" spans="1:27" x14ac:dyDescent="0.35">
      <c r="A162" s="75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6"/>
      <c r="M162" s="76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29"/>
    </row>
    <row r="163" spans="1:27" x14ac:dyDescent="0.35">
      <c r="A163" s="75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6"/>
      <c r="M163" s="76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29"/>
    </row>
    <row r="164" spans="1:27" x14ac:dyDescent="0.35">
      <c r="A164" s="75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6"/>
      <c r="M164" s="76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29"/>
    </row>
    <row r="165" spans="1:27" x14ac:dyDescent="0.35">
      <c r="A165" s="75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6"/>
      <c r="M165" s="76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29"/>
    </row>
    <row r="166" spans="1:27" x14ac:dyDescent="0.35">
      <c r="A166" s="75"/>
      <c r="B166" s="75"/>
      <c r="C166" s="75"/>
      <c r="D166" s="75"/>
      <c r="E166" s="75"/>
      <c r="F166" s="75"/>
      <c r="G166" s="75"/>
      <c r="H166" s="75"/>
      <c r="I166" s="75"/>
      <c r="J166" s="75"/>
      <c r="K166" s="75"/>
      <c r="L166" s="76"/>
      <c r="M166" s="76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29"/>
    </row>
    <row r="167" spans="1:27" x14ac:dyDescent="0.35">
      <c r="A167" s="75"/>
      <c r="B167" s="75"/>
      <c r="C167" s="75"/>
      <c r="D167" s="75"/>
      <c r="E167" s="75"/>
      <c r="F167" s="75"/>
      <c r="G167" s="75"/>
      <c r="H167" s="75"/>
      <c r="I167" s="75"/>
      <c r="J167" s="75"/>
      <c r="K167" s="75"/>
      <c r="L167" s="76"/>
      <c r="M167" s="76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29"/>
    </row>
    <row r="168" spans="1:27" x14ac:dyDescent="0.35">
      <c r="A168" s="75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6"/>
      <c r="M168" s="76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29"/>
    </row>
    <row r="169" spans="1:27" x14ac:dyDescent="0.35">
      <c r="A169" s="75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6"/>
      <c r="M169" s="76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29"/>
    </row>
    <row r="170" spans="1:27" x14ac:dyDescent="0.35">
      <c r="A170" s="75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6"/>
      <c r="M170" s="76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29"/>
    </row>
    <row r="171" spans="1:27" x14ac:dyDescent="0.35">
      <c r="A171" s="75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6"/>
      <c r="M171" s="76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29"/>
    </row>
    <row r="172" spans="1:27" x14ac:dyDescent="0.35">
      <c r="A172" s="75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6"/>
      <c r="M172" s="76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29"/>
    </row>
    <row r="173" spans="1:27" x14ac:dyDescent="0.35">
      <c r="A173" s="75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6"/>
      <c r="M173" s="76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29"/>
    </row>
    <row r="174" spans="1:27" x14ac:dyDescent="0.35">
      <c r="A174" s="75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6"/>
      <c r="M174" s="76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29"/>
    </row>
    <row r="175" spans="1:27" x14ac:dyDescent="0.35">
      <c r="A175" s="75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6"/>
      <c r="M175" s="76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29"/>
    </row>
    <row r="176" spans="1:27" x14ac:dyDescent="0.35">
      <c r="A176" s="75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6"/>
      <c r="M176" s="76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29"/>
    </row>
    <row r="177" spans="1:27" x14ac:dyDescent="0.35">
      <c r="A177" s="75"/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6"/>
      <c r="M177" s="76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29"/>
    </row>
    <row r="178" spans="1:27" x14ac:dyDescent="0.35">
      <c r="A178" s="75"/>
      <c r="B178" s="75"/>
      <c r="C178" s="75"/>
      <c r="D178" s="75"/>
      <c r="E178" s="75"/>
      <c r="F178" s="75"/>
      <c r="G178" s="75"/>
      <c r="H178" s="75"/>
      <c r="I178" s="75"/>
      <c r="J178" s="75"/>
      <c r="K178" s="75"/>
      <c r="L178" s="76"/>
      <c r="M178" s="76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29"/>
    </row>
    <row r="179" spans="1:27" x14ac:dyDescent="0.35">
      <c r="A179" s="75"/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6"/>
      <c r="M179" s="76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29"/>
    </row>
    <row r="180" spans="1:27" x14ac:dyDescent="0.35">
      <c r="A180" s="75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6"/>
      <c r="M180" s="76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29"/>
    </row>
    <row r="181" spans="1:27" x14ac:dyDescent="0.35">
      <c r="A181" s="75"/>
      <c r="B181" s="75"/>
      <c r="C181" s="75"/>
      <c r="D181" s="75"/>
      <c r="E181" s="75"/>
      <c r="F181" s="75"/>
      <c r="G181" s="75"/>
      <c r="H181" s="75"/>
      <c r="I181" s="75"/>
      <c r="J181" s="75"/>
      <c r="K181" s="75"/>
      <c r="L181" s="76"/>
      <c r="M181" s="76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29"/>
    </row>
    <row r="182" spans="1:27" x14ac:dyDescent="0.35">
      <c r="A182" s="75"/>
      <c r="B182" s="75"/>
      <c r="C182" s="75"/>
      <c r="D182" s="75"/>
      <c r="E182" s="75"/>
      <c r="F182" s="75"/>
      <c r="G182" s="75"/>
      <c r="H182" s="75"/>
      <c r="I182" s="75"/>
      <c r="J182" s="75"/>
      <c r="K182" s="75"/>
      <c r="L182" s="76"/>
      <c r="M182" s="76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29"/>
    </row>
    <row r="183" spans="1:27" x14ac:dyDescent="0.35">
      <c r="A183" s="75"/>
      <c r="B183" s="75"/>
      <c r="C183" s="75"/>
      <c r="D183" s="75"/>
      <c r="E183" s="75"/>
      <c r="F183" s="75"/>
      <c r="G183" s="75"/>
      <c r="H183" s="75"/>
      <c r="I183" s="75"/>
      <c r="J183" s="75"/>
      <c r="K183" s="75"/>
      <c r="L183" s="76"/>
      <c r="M183" s="76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29"/>
    </row>
    <row r="184" spans="1:27" x14ac:dyDescent="0.35">
      <c r="A184" s="75"/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6"/>
      <c r="M184" s="76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29"/>
    </row>
    <row r="185" spans="1:27" x14ac:dyDescent="0.35">
      <c r="A185" s="75"/>
      <c r="B185" s="75"/>
      <c r="C185" s="75"/>
      <c r="D185" s="75"/>
      <c r="E185" s="75"/>
      <c r="F185" s="75"/>
      <c r="G185" s="75"/>
      <c r="H185" s="75"/>
      <c r="I185" s="75"/>
      <c r="J185" s="75"/>
      <c r="K185" s="75"/>
      <c r="L185" s="76"/>
      <c r="M185" s="76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29"/>
    </row>
    <row r="186" spans="1:27" x14ac:dyDescent="0.35">
      <c r="A186" s="75"/>
      <c r="B186" s="75"/>
      <c r="C186" s="75"/>
      <c r="D186" s="75"/>
      <c r="E186" s="75"/>
      <c r="F186" s="75"/>
      <c r="G186" s="75"/>
      <c r="H186" s="75"/>
      <c r="I186" s="75"/>
      <c r="J186" s="75"/>
      <c r="K186" s="75"/>
      <c r="L186" s="76"/>
      <c r="M186" s="76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29"/>
    </row>
    <row r="187" spans="1:27" x14ac:dyDescent="0.35">
      <c r="A187" s="75"/>
      <c r="B187" s="75"/>
      <c r="C187" s="75"/>
      <c r="D187" s="75"/>
      <c r="E187" s="75"/>
      <c r="F187" s="75"/>
      <c r="G187" s="75"/>
      <c r="H187" s="75"/>
      <c r="I187" s="75"/>
      <c r="J187" s="75"/>
      <c r="K187" s="75"/>
      <c r="L187" s="76"/>
      <c r="M187" s="76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29"/>
    </row>
    <row r="188" spans="1:27" x14ac:dyDescent="0.35">
      <c r="A188" s="75"/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6"/>
      <c r="M188" s="76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29"/>
    </row>
    <row r="189" spans="1:27" x14ac:dyDescent="0.35">
      <c r="A189" s="75"/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6"/>
      <c r="M189" s="76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29"/>
    </row>
    <row r="190" spans="1:27" x14ac:dyDescent="0.35">
      <c r="A190" s="75"/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6"/>
      <c r="M190" s="76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29"/>
    </row>
    <row r="191" spans="1:27" x14ac:dyDescent="0.35">
      <c r="A191" s="75"/>
      <c r="B191" s="75"/>
      <c r="C191" s="75"/>
      <c r="D191" s="75"/>
      <c r="E191" s="75"/>
      <c r="F191" s="75"/>
      <c r="G191" s="75"/>
      <c r="H191" s="75"/>
      <c r="I191" s="75"/>
      <c r="J191" s="75"/>
      <c r="K191" s="75"/>
      <c r="L191" s="76"/>
      <c r="M191" s="76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29"/>
    </row>
    <row r="192" spans="1:27" x14ac:dyDescent="0.35">
      <c r="A192" s="75"/>
      <c r="B192" s="75"/>
      <c r="C192" s="75"/>
      <c r="D192" s="75"/>
      <c r="E192" s="75"/>
      <c r="F192" s="75"/>
      <c r="G192" s="75"/>
      <c r="H192" s="75"/>
      <c r="I192" s="75"/>
      <c r="J192" s="75"/>
      <c r="K192" s="75"/>
      <c r="L192" s="76"/>
      <c r="M192" s="76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29"/>
    </row>
    <row r="193" spans="1:27" x14ac:dyDescent="0.35">
      <c r="A193" s="75"/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6"/>
      <c r="M193" s="76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29"/>
    </row>
    <row r="194" spans="1:27" x14ac:dyDescent="0.35">
      <c r="A194" s="75"/>
      <c r="B194" s="75"/>
      <c r="C194" s="75"/>
      <c r="D194" s="75"/>
      <c r="E194" s="75"/>
      <c r="F194" s="75"/>
      <c r="G194" s="75"/>
      <c r="H194" s="75"/>
      <c r="I194" s="75"/>
      <c r="J194" s="75"/>
      <c r="K194" s="75"/>
      <c r="L194" s="76"/>
      <c r="M194" s="76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29"/>
    </row>
    <row r="195" spans="1:27" x14ac:dyDescent="0.35">
      <c r="A195" s="75"/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6"/>
      <c r="M195" s="76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29"/>
    </row>
    <row r="196" spans="1:27" x14ac:dyDescent="0.35">
      <c r="A196" s="75"/>
      <c r="B196" s="75"/>
      <c r="C196" s="75"/>
      <c r="D196" s="75"/>
      <c r="E196" s="75"/>
      <c r="F196" s="75"/>
      <c r="G196" s="75"/>
      <c r="H196" s="75"/>
      <c r="I196" s="75"/>
      <c r="J196" s="75"/>
      <c r="K196" s="75"/>
      <c r="L196" s="76"/>
      <c r="M196" s="76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29"/>
    </row>
    <row r="197" spans="1:27" x14ac:dyDescent="0.35">
      <c r="A197" s="75"/>
      <c r="B197" s="75"/>
      <c r="C197" s="75"/>
      <c r="D197" s="75"/>
      <c r="E197" s="75"/>
      <c r="F197" s="75"/>
      <c r="G197" s="75"/>
      <c r="H197" s="75"/>
      <c r="I197" s="75"/>
      <c r="J197" s="75"/>
      <c r="K197" s="75"/>
      <c r="L197" s="76"/>
      <c r="M197" s="76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29"/>
    </row>
    <row r="198" spans="1:27" x14ac:dyDescent="0.35">
      <c r="A198" s="75"/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6"/>
      <c r="M198" s="76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29"/>
    </row>
    <row r="199" spans="1:27" x14ac:dyDescent="0.35">
      <c r="A199" s="75"/>
      <c r="B199" s="75"/>
      <c r="C199" s="75"/>
      <c r="D199" s="75"/>
      <c r="E199" s="75"/>
      <c r="F199" s="75"/>
      <c r="G199" s="75"/>
      <c r="H199" s="75"/>
      <c r="I199" s="75"/>
      <c r="J199" s="75"/>
      <c r="K199" s="75"/>
      <c r="L199" s="76"/>
      <c r="M199" s="76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29"/>
    </row>
    <row r="200" spans="1:27" x14ac:dyDescent="0.35">
      <c r="A200" s="75"/>
      <c r="B200" s="75"/>
      <c r="C200" s="75"/>
      <c r="D200" s="75"/>
      <c r="E200" s="75"/>
      <c r="F200" s="75"/>
      <c r="G200" s="75"/>
      <c r="H200" s="75"/>
      <c r="I200" s="75"/>
      <c r="J200" s="75"/>
      <c r="K200" s="75"/>
      <c r="L200" s="76"/>
      <c r="M200" s="76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29"/>
    </row>
    <row r="201" spans="1:27" x14ac:dyDescent="0.35">
      <c r="A201" s="75"/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6"/>
      <c r="M201" s="76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29"/>
    </row>
    <row r="202" spans="1:27" x14ac:dyDescent="0.35">
      <c r="A202" s="75"/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6"/>
      <c r="M202" s="76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29"/>
    </row>
    <row r="203" spans="1:27" x14ac:dyDescent="0.35">
      <c r="A203" s="75"/>
      <c r="B203" s="75"/>
      <c r="C203" s="75"/>
      <c r="D203" s="75"/>
      <c r="E203" s="75"/>
      <c r="F203" s="75"/>
      <c r="G203" s="75"/>
      <c r="H203" s="75"/>
      <c r="I203" s="75"/>
      <c r="J203" s="75"/>
      <c r="K203" s="75"/>
      <c r="L203" s="76"/>
      <c r="M203" s="76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29"/>
    </row>
    <row r="204" spans="1:27" x14ac:dyDescent="0.35">
      <c r="A204" s="75"/>
      <c r="B204" s="75"/>
      <c r="C204" s="75"/>
      <c r="D204" s="75"/>
      <c r="E204" s="75"/>
      <c r="F204" s="75"/>
      <c r="G204" s="75"/>
      <c r="H204" s="75"/>
      <c r="I204" s="75"/>
      <c r="J204" s="75"/>
      <c r="K204" s="75"/>
      <c r="L204" s="76"/>
      <c r="M204" s="76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29"/>
    </row>
    <row r="205" spans="1:27" x14ac:dyDescent="0.35">
      <c r="A205" s="75"/>
      <c r="B205" s="75"/>
      <c r="C205" s="75"/>
      <c r="D205" s="75"/>
      <c r="E205" s="75"/>
      <c r="F205" s="75"/>
      <c r="G205" s="75"/>
      <c r="H205" s="75"/>
      <c r="I205" s="75"/>
      <c r="J205" s="75"/>
      <c r="K205" s="75"/>
      <c r="L205" s="76"/>
      <c r="M205" s="76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29"/>
    </row>
    <row r="206" spans="1:27" x14ac:dyDescent="0.35">
      <c r="A206" s="75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6"/>
      <c r="M206" s="76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29"/>
    </row>
    <row r="207" spans="1:27" x14ac:dyDescent="0.35">
      <c r="A207" s="75"/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6"/>
      <c r="M207" s="76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29"/>
    </row>
    <row r="208" spans="1:27" x14ac:dyDescent="0.35">
      <c r="A208" s="75"/>
      <c r="B208" s="75"/>
      <c r="C208" s="75"/>
      <c r="D208" s="75"/>
      <c r="E208" s="75"/>
      <c r="F208" s="75"/>
      <c r="G208" s="75"/>
      <c r="H208" s="75"/>
      <c r="I208" s="75"/>
      <c r="J208" s="75"/>
      <c r="K208" s="75"/>
      <c r="L208" s="76"/>
      <c r="M208" s="76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29"/>
    </row>
    <row r="209" spans="1:27" x14ac:dyDescent="0.35">
      <c r="A209" s="75"/>
      <c r="B209" s="75"/>
      <c r="C209" s="75"/>
      <c r="D209" s="75"/>
      <c r="E209" s="75"/>
      <c r="F209" s="75"/>
      <c r="G209" s="75"/>
      <c r="H209" s="75"/>
      <c r="I209" s="75"/>
      <c r="J209" s="75"/>
      <c r="K209" s="75"/>
      <c r="L209" s="76"/>
      <c r="M209" s="76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29"/>
    </row>
    <row r="210" spans="1:27" x14ac:dyDescent="0.35">
      <c r="A210" s="75"/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6"/>
      <c r="M210" s="76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29"/>
    </row>
    <row r="211" spans="1:27" x14ac:dyDescent="0.35">
      <c r="A211" s="75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6"/>
      <c r="M211" s="76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29"/>
    </row>
    <row r="212" spans="1:27" x14ac:dyDescent="0.35">
      <c r="A212" s="75"/>
      <c r="B212" s="75"/>
      <c r="C212" s="75"/>
      <c r="D212" s="75"/>
      <c r="E212" s="75"/>
      <c r="F212" s="75"/>
      <c r="G212" s="75"/>
      <c r="H212" s="75"/>
      <c r="I212" s="75"/>
      <c r="J212" s="75"/>
      <c r="K212" s="75"/>
      <c r="L212" s="76"/>
      <c r="M212" s="76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29"/>
    </row>
    <row r="213" spans="1:27" x14ac:dyDescent="0.35">
      <c r="A213" s="75"/>
      <c r="B213" s="75"/>
      <c r="C213" s="75"/>
      <c r="D213" s="75"/>
      <c r="E213" s="75"/>
      <c r="F213" s="75"/>
      <c r="G213" s="75"/>
      <c r="H213" s="75"/>
      <c r="I213" s="75"/>
      <c r="J213" s="75"/>
      <c r="K213" s="75"/>
      <c r="L213" s="76"/>
      <c r="M213" s="76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29"/>
    </row>
    <row r="214" spans="1:27" x14ac:dyDescent="0.35">
      <c r="A214" s="75"/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6"/>
      <c r="M214" s="76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29"/>
    </row>
    <row r="215" spans="1:27" x14ac:dyDescent="0.35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30"/>
      <c r="M215" s="30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</row>
    <row r="216" spans="1:27" x14ac:dyDescent="0.35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30"/>
      <c r="M216" s="30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</row>
    <row r="217" spans="1:27" x14ac:dyDescent="0.35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30"/>
      <c r="M217" s="30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</row>
    <row r="218" spans="1:27" x14ac:dyDescent="0.35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30"/>
      <c r="M218" s="30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</row>
    <row r="219" spans="1:27" x14ac:dyDescent="0.35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30"/>
      <c r="M219" s="30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</row>
    <row r="220" spans="1:27" x14ac:dyDescent="0.35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30"/>
      <c r="M220" s="30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8" scale="4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AD6D0-24DF-47E9-80FE-B9C7EFD38C3F}">
  <sheetPr>
    <pageSetUpPr fitToPage="1"/>
  </sheetPr>
  <dimension ref="A1:U94"/>
  <sheetViews>
    <sheetView tabSelected="1" topLeftCell="E1" zoomScale="70" zoomScaleNormal="70" workbookViewId="0">
      <pane ySplit="4" topLeftCell="A5" activePane="bottomLeft" state="frozen"/>
      <selection activeCell="B1" sqref="B1"/>
      <selection pane="bottomLeft" activeCell="M5" sqref="M5"/>
    </sheetView>
  </sheetViews>
  <sheetFormatPr defaultRowHeight="14.5" x14ac:dyDescent="0.35"/>
  <cols>
    <col min="1" max="1" width="1.26953125" hidden="1" customWidth="1"/>
    <col min="3" max="3" width="38" customWidth="1"/>
    <col min="4" max="4" width="15" bestFit="1" customWidth="1"/>
    <col min="5" max="5" width="13.1796875" customWidth="1"/>
    <col min="6" max="6" width="41.81640625" customWidth="1"/>
    <col min="7" max="7" width="13.1796875" customWidth="1"/>
    <col min="8" max="9" width="9.1796875" customWidth="1"/>
    <col min="10" max="10" width="54.81640625" customWidth="1"/>
    <col min="11" max="11" width="12.1796875" customWidth="1"/>
    <col min="12" max="12" width="11.26953125" customWidth="1"/>
    <col min="19" max="19" width="11.7265625" customWidth="1"/>
  </cols>
  <sheetData>
    <row r="1" spans="1:21" ht="19" thickBot="1" x14ac:dyDescent="0.5">
      <c r="A1" s="252" t="s">
        <v>109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4"/>
      <c r="U1" s="29"/>
    </row>
    <row r="2" spans="1:21" ht="37.5" customHeight="1" thickBot="1" x14ac:dyDescent="0.4">
      <c r="A2" s="255" t="s">
        <v>110</v>
      </c>
      <c r="B2" s="258" t="s">
        <v>40</v>
      </c>
      <c r="C2" s="260" t="s">
        <v>111</v>
      </c>
      <c r="D2" s="261"/>
      <c r="E2" s="261"/>
      <c r="F2" s="262" t="s">
        <v>42</v>
      </c>
      <c r="G2" s="264" t="s">
        <v>83</v>
      </c>
      <c r="H2" s="267" t="s">
        <v>44</v>
      </c>
      <c r="I2" s="270" t="s">
        <v>45</v>
      </c>
      <c r="J2" s="273" t="s">
        <v>46</v>
      </c>
      <c r="K2" s="275" t="s">
        <v>112</v>
      </c>
      <c r="L2" s="276"/>
      <c r="M2" s="289" t="s">
        <v>47</v>
      </c>
      <c r="N2" s="290"/>
      <c r="O2" s="291" t="s">
        <v>113</v>
      </c>
      <c r="P2" s="292"/>
      <c r="Q2" s="292"/>
      <c r="R2" s="292"/>
      <c r="S2" s="293" t="s">
        <v>48</v>
      </c>
      <c r="T2" s="294"/>
      <c r="U2" s="29"/>
    </row>
    <row r="3" spans="1:21" ht="15" thickBot="1" x14ac:dyDescent="0.4">
      <c r="A3" s="256"/>
      <c r="B3" s="259"/>
      <c r="C3" s="277" t="s">
        <v>114</v>
      </c>
      <c r="D3" s="279" t="s">
        <v>115</v>
      </c>
      <c r="E3" s="279" t="s">
        <v>116</v>
      </c>
      <c r="F3" s="263"/>
      <c r="G3" s="265"/>
      <c r="H3" s="268"/>
      <c r="I3" s="271"/>
      <c r="J3" s="274"/>
      <c r="K3" s="281" t="s">
        <v>117</v>
      </c>
      <c r="L3" s="281" t="s">
        <v>118</v>
      </c>
      <c r="M3" s="295" t="s">
        <v>56</v>
      </c>
      <c r="N3" s="297" t="s">
        <v>57</v>
      </c>
      <c r="O3" s="283" t="s">
        <v>84</v>
      </c>
      <c r="P3" s="284"/>
      <c r="Q3" s="284"/>
      <c r="R3" s="284"/>
      <c r="S3" s="285" t="s">
        <v>119</v>
      </c>
      <c r="T3" s="287" t="s">
        <v>59</v>
      </c>
      <c r="U3" s="29"/>
    </row>
    <row r="4" spans="1:21" ht="93" customHeight="1" thickBot="1" x14ac:dyDescent="0.4">
      <c r="A4" s="257"/>
      <c r="B4" s="259"/>
      <c r="C4" s="278"/>
      <c r="D4" s="280"/>
      <c r="E4" s="280"/>
      <c r="F4" s="263"/>
      <c r="G4" s="266"/>
      <c r="H4" s="269"/>
      <c r="I4" s="272"/>
      <c r="J4" s="274"/>
      <c r="K4" s="282"/>
      <c r="L4" s="282"/>
      <c r="M4" s="296"/>
      <c r="N4" s="298"/>
      <c r="O4" s="173" t="s">
        <v>89</v>
      </c>
      <c r="P4" s="174" t="s">
        <v>90</v>
      </c>
      <c r="Q4" s="175" t="s">
        <v>91</v>
      </c>
      <c r="R4" s="176" t="s">
        <v>120</v>
      </c>
      <c r="S4" s="286"/>
      <c r="T4" s="288"/>
      <c r="U4" s="29"/>
    </row>
    <row r="5" spans="1:21" ht="33" customHeight="1" x14ac:dyDescent="0.35">
      <c r="A5" s="29">
        <v>1</v>
      </c>
      <c r="B5" s="96">
        <v>1</v>
      </c>
      <c r="C5" s="162" t="s">
        <v>220</v>
      </c>
      <c r="D5" s="54" t="s">
        <v>61</v>
      </c>
      <c r="E5" s="55">
        <v>67006761</v>
      </c>
      <c r="F5" s="85" t="s">
        <v>221</v>
      </c>
      <c r="G5" s="52" t="s">
        <v>15</v>
      </c>
      <c r="H5" s="53" t="s">
        <v>62</v>
      </c>
      <c r="I5" s="133" t="s">
        <v>62</v>
      </c>
      <c r="J5" s="85" t="s">
        <v>343</v>
      </c>
      <c r="K5" s="138">
        <v>500000</v>
      </c>
      <c r="L5" s="138"/>
      <c r="M5" s="60">
        <v>2022</v>
      </c>
      <c r="N5" s="55">
        <v>2023</v>
      </c>
      <c r="O5" s="60"/>
      <c r="P5" s="54"/>
      <c r="Q5" s="54"/>
      <c r="R5" s="55"/>
      <c r="S5" s="60"/>
      <c r="T5" s="55"/>
      <c r="U5" s="29"/>
    </row>
    <row r="6" spans="1:21" ht="26" x14ac:dyDescent="0.35">
      <c r="A6" s="29">
        <v>2</v>
      </c>
      <c r="B6" s="66">
        <v>2</v>
      </c>
      <c r="C6" s="163" t="s">
        <v>220</v>
      </c>
      <c r="D6" s="92" t="s">
        <v>61</v>
      </c>
      <c r="E6" s="104">
        <v>67006761</v>
      </c>
      <c r="F6" s="107" t="s">
        <v>222</v>
      </c>
      <c r="G6" s="91" t="s">
        <v>15</v>
      </c>
      <c r="H6" s="84" t="s">
        <v>62</v>
      </c>
      <c r="I6" s="137" t="s">
        <v>62</v>
      </c>
      <c r="J6" s="107" t="s">
        <v>344</v>
      </c>
      <c r="K6" s="139">
        <v>3000000</v>
      </c>
      <c r="L6" s="139">
        <f t="shared" ref="L6:L19" si="0">K6/100*70</f>
        <v>2100000</v>
      </c>
      <c r="M6" s="105">
        <v>2023</v>
      </c>
      <c r="N6" s="104">
        <v>2024</v>
      </c>
      <c r="O6" s="105"/>
      <c r="P6" s="92"/>
      <c r="Q6" s="92" t="s">
        <v>187</v>
      </c>
      <c r="R6" s="104" t="s">
        <v>187</v>
      </c>
      <c r="S6" s="105"/>
      <c r="T6" s="104"/>
      <c r="U6" s="29"/>
    </row>
    <row r="7" spans="1:21" ht="26" x14ac:dyDescent="0.35">
      <c r="A7" s="29">
        <v>3</v>
      </c>
      <c r="B7" s="66">
        <v>3</v>
      </c>
      <c r="C7" s="163" t="s">
        <v>220</v>
      </c>
      <c r="D7" s="92" t="s">
        <v>61</v>
      </c>
      <c r="E7" s="104">
        <v>67006761</v>
      </c>
      <c r="F7" s="107" t="s">
        <v>223</v>
      </c>
      <c r="G7" s="91" t="s">
        <v>15</v>
      </c>
      <c r="H7" s="84" t="s">
        <v>62</v>
      </c>
      <c r="I7" s="137" t="s">
        <v>62</v>
      </c>
      <c r="J7" s="107" t="s">
        <v>224</v>
      </c>
      <c r="K7" s="139">
        <v>1000000</v>
      </c>
      <c r="L7" s="139">
        <f t="shared" si="0"/>
        <v>700000</v>
      </c>
      <c r="M7" s="105">
        <v>2023</v>
      </c>
      <c r="N7" s="104">
        <v>2024</v>
      </c>
      <c r="O7" s="105"/>
      <c r="P7" s="92"/>
      <c r="Q7" s="92"/>
      <c r="R7" s="104" t="s">
        <v>187</v>
      </c>
      <c r="S7" s="105"/>
      <c r="T7" s="104"/>
      <c r="U7" s="29"/>
    </row>
    <row r="8" spans="1:21" ht="26" x14ac:dyDescent="0.35">
      <c r="A8" s="29"/>
      <c r="B8" s="66">
        <v>4</v>
      </c>
      <c r="C8" s="163" t="s">
        <v>220</v>
      </c>
      <c r="D8" s="92" t="s">
        <v>61</v>
      </c>
      <c r="E8" s="104">
        <v>67006761</v>
      </c>
      <c r="F8" s="107" t="s">
        <v>202</v>
      </c>
      <c r="G8" s="91" t="s">
        <v>15</v>
      </c>
      <c r="H8" s="84" t="s">
        <v>62</v>
      </c>
      <c r="I8" s="137" t="s">
        <v>62</v>
      </c>
      <c r="J8" s="132" t="s">
        <v>337</v>
      </c>
      <c r="K8" s="139">
        <v>5000000</v>
      </c>
      <c r="L8" s="139">
        <f t="shared" si="0"/>
        <v>3500000</v>
      </c>
      <c r="M8" s="105">
        <v>2023</v>
      </c>
      <c r="N8" s="104">
        <v>2025</v>
      </c>
      <c r="O8" s="105"/>
      <c r="P8" s="92"/>
      <c r="Q8" s="92" t="s">
        <v>187</v>
      </c>
      <c r="R8" s="104" t="s">
        <v>187</v>
      </c>
      <c r="S8" s="105"/>
      <c r="T8" s="104"/>
      <c r="U8" s="29"/>
    </row>
    <row r="9" spans="1:21" ht="26" x14ac:dyDescent="0.35">
      <c r="A9" s="29"/>
      <c r="B9" s="66">
        <v>5</v>
      </c>
      <c r="C9" s="163" t="s">
        <v>220</v>
      </c>
      <c r="D9" s="92" t="s">
        <v>61</v>
      </c>
      <c r="E9" s="104">
        <v>67006761</v>
      </c>
      <c r="F9" s="107" t="s">
        <v>271</v>
      </c>
      <c r="G9" s="91" t="s">
        <v>15</v>
      </c>
      <c r="H9" s="84" t="s">
        <v>62</v>
      </c>
      <c r="I9" s="137" t="s">
        <v>62</v>
      </c>
      <c r="J9" s="132" t="s">
        <v>272</v>
      </c>
      <c r="K9" s="139">
        <v>3000000</v>
      </c>
      <c r="L9" s="166">
        <f t="shared" si="0"/>
        <v>2100000</v>
      </c>
      <c r="M9" s="109">
        <v>2025</v>
      </c>
      <c r="N9" s="108">
        <v>2026</v>
      </c>
      <c r="O9" s="109"/>
      <c r="P9" s="87"/>
      <c r="Q9" s="87" t="s">
        <v>187</v>
      </c>
      <c r="R9" s="108" t="s">
        <v>187</v>
      </c>
      <c r="S9" s="109"/>
      <c r="T9" s="104"/>
      <c r="U9" s="29"/>
    </row>
    <row r="10" spans="1:21" s="88" customFormat="1" ht="51" x14ac:dyDescent="0.35">
      <c r="A10" s="89"/>
      <c r="B10" s="66">
        <v>6</v>
      </c>
      <c r="C10" s="163" t="s">
        <v>220</v>
      </c>
      <c r="D10" s="92" t="s">
        <v>61</v>
      </c>
      <c r="E10" s="104">
        <v>67006761</v>
      </c>
      <c r="F10" s="107" t="s">
        <v>325</v>
      </c>
      <c r="G10" s="91" t="s">
        <v>15</v>
      </c>
      <c r="H10" s="84" t="s">
        <v>62</v>
      </c>
      <c r="I10" s="137" t="s">
        <v>62</v>
      </c>
      <c r="J10" s="132" t="s">
        <v>326</v>
      </c>
      <c r="K10" s="139">
        <v>6000000</v>
      </c>
      <c r="L10" s="139">
        <f t="shared" si="0"/>
        <v>4200000</v>
      </c>
      <c r="M10" s="105">
        <v>2025</v>
      </c>
      <c r="N10" s="104">
        <v>2026</v>
      </c>
      <c r="O10" s="105"/>
      <c r="P10" s="92"/>
      <c r="Q10" s="92" t="s">
        <v>187</v>
      </c>
      <c r="R10" s="104" t="s">
        <v>187</v>
      </c>
      <c r="S10" s="105"/>
      <c r="T10" s="104"/>
      <c r="U10" s="89"/>
    </row>
    <row r="11" spans="1:21" ht="26" x14ac:dyDescent="0.35">
      <c r="A11" s="29"/>
      <c r="B11" s="66">
        <v>7</v>
      </c>
      <c r="C11" s="163" t="s">
        <v>338</v>
      </c>
      <c r="D11" s="92" t="s">
        <v>61</v>
      </c>
      <c r="E11" s="104">
        <v>70284083</v>
      </c>
      <c r="F11" s="107" t="s">
        <v>280</v>
      </c>
      <c r="G11" s="91" t="s">
        <v>15</v>
      </c>
      <c r="H11" s="84" t="s">
        <v>62</v>
      </c>
      <c r="I11" s="137" t="s">
        <v>62</v>
      </c>
      <c r="J11" s="132" t="s">
        <v>339</v>
      </c>
      <c r="K11" s="139">
        <v>1000000</v>
      </c>
      <c r="L11" s="139">
        <f t="shared" si="0"/>
        <v>700000</v>
      </c>
      <c r="M11" s="105">
        <v>2022</v>
      </c>
      <c r="N11" s="104">
        <v>2023</v>
      </c>
      <c r="O11" s="105" t="s">
        <v>187</v>
      </c>
      <c r="P11" s="92" t="s">
        <v>187</v>
      </c>
      <c r="Q11" s="92"/>
      <c r="R11" s="104" t="s">
        <v>187</v>
      </c>
      <c r="S11" s="105"/>
      <c r="T11" s="104"/>
      <c r="U11" s="29"/>
    </row>
    <row r="12" spans="1:21" s="88" customFormat="1" ht="26" x14ac:dyDescent="0.35">
      <c r="A12" s="89"/>
      <c r="B12" s="66">
        <v>8</v>
      </c>
      <c r="C12" s="163" t="s">
        <v>338</v>
      </c>
      <c r="D12" s="92" t="s">
        <v>61</v>
      </c>
      <c r="E12" s="104">
        <v>70284083</v>
      </c>
      <c r="F12" s="107" t="s">
        <v>281</v>
      </c>
      <c r="G12" s="91" t="s">
        <v>15</v>
      </c>
      <c r="H12" s="84" t="s">
        <v>62</v>
      </c>
      <c r="I12" s="137" t="s">
        <v>62</v>
      </c>
      <c r="J12" s="132" t="s">
        <v>281</v>
      </c>
      <c r="K12" s="139">
        <v>120000</v>
      </c>
      <c r="L12" s="139">
        <f t="shared" si="0"/>
        <v>84000</v>
      </c>
      <c r="M12" s="105">
        <v>2022</v>
      </c>
      <c r="N12" s="104">
        <v>2023</v>
      </c>
      <c r="O12" s="105"/>
      <c r="P12" s="92"/>
      <c r="Q12" s="92" t="s">
        <v>187</v>
      </c>
      <c r="R12" s="104"/>
      <c r="S12" s="105"/>
      <c r="T12" s="104"/>
      <c r="U12" s="89"/>
    </row>
    <row r="13" spans="1:21" s="88" customFormat="1" ht="63" customHeight="1" x14ac:dyDescent="0.35">
      <c r="A13" s="89"/>
      <c r="B13" s="66">
        <v>9</v>
      </c>
      <c r="C13" s="163" t="s">
        <v>338</v>
      </c>
      <c r="D13" s="92" t="s">
        <v>61</v>
      </c>
      <c r="E13" s="104">
        <v>70284083</v>
      </c>
      <c r="F13" s="107" t="s">
        <v>340</v>
      </c>
      <c r="G13" s="91" t="s">
        <v>15</v>
      </c>
      <c r="H13" s="84" t="s">
        <v>62</v>
      </c>
      <c r="I13" s="137" t="s">
        <v>62</v>
      </c>
      <c r="J13" s="132" t="s">
        <v>341</v>
      </c>
      <c r="K13" s="139">
        <v>2500000</v>
      </c>
      <c r="L13" s="139">
        <f t="shared" si="0"/>
        <v>1750000</v>
      </c>
      <c r="M13" s="105">
        <v>2023</v>
      </c>
      <c r="N13" s="104">
        <v>2024</v>
      </c>
      <c r="O13" s="105"/>
      <c r="P13" s="92" t="s">
        <v>187</v>
      </c>
      <c r="Q13" s="92"/>
      <c r="R13" s="104"/>
      <c r="S13" s="105"/>
      <c r="T13" s="104"/>
      <c r="U13" s="89"/>
    </row>
    <row r="14" spans="1:21" s="88" customFormat="1" ht="98.25" customHeight="1" x14ac:dyDescent="0.35">
      <c r="A14" s="89"/>
      <c r="B14" s="66">
        <v>10</v>
      </c>
      <c r="C14" s="164" t="s">
        <v>338</v>
      </c>
      <c r="D14" s="154" t="s">
        <v>61</v>
      </c>
      <c r="E14" s="161">
        <v>70284083</v>
      </c>
      <c r="F14" s="155" t="s">
        <v>324</v>
      </c>
      <c r="G14" s="153" t="s">
        <v>15</v>
      </c>
      <c r="H14" s="156" t="s">
        <v>62</v>
      </c>
      <c r="I14" s="157" t="s">
        <v>62</v>
      </c>
      <c r="J14" s="158" t="s">
        <v>342</v>
      </c>
      <c r="K14" s="159">
        <v>2500000</v>
      </c>
      <c r="L14" s="159">
        <f t="shared" si="0"/>
        <v>1750000</v>
      </c>
      <c r="M14" s="160">
        <v>2023</v>
      </c>
      <c r="N14" s="161">
        <v>2027</v>
      </c>
      <c r="O14" s="160"/>
      <c r="P14" s="154"/>
      <c r="Q14" s="154" t="s">
        <v>187</v>
      </c>
      <c r="R14" s="161"/>
      <c r="S14" s="160"/>
      <c r="T14" s="161"/>
      <c r="U14" s="89"/>
    </row>
    <row r="15" spans="1:21" ht="123" customHeight="1" x14ac:dyDescent="0.35">
      <c r="A15" s="29"/>
      <c r="B15" s="66">
        <v>11</v>
      </c>
      <c r="C15" s="163" t="s">
        <v>338</v>
      </c>
      <c r="D15" s="92" t="s">
        <v>61</v>
      </c>
      <c r="E15" s="104">
        <v>70284083</v>
      </c>
      <c r="F15" s="107" t="s">
        <v>322</v>
      </c>
      <c r="G15" s="91" t="s">
        <v>15</v>
      </c>
      <c r="H15" s="84" t="s">
        <v>62</v>
      </c>
      <c r="I15" s="137" t="s">
        <v>62</v>
      </c>
      <c r="J15" s="132" t="s">
        <v>323</v>
      </c>
      <c r="K15" s="139">
        <v>14000000</v>
      </c>
      <c r="L15" s="139"/>
      <c r="M15" s="105">
        <v>2023</v>
      </c>
      <c r="N15" s="104">
        <v>2027</v>
      </c>
      <c r="O15" s="105"/>
      <c r="P15" s="92"/>
      <c r="Q15" s="92"/>
      <c r="R15" s="104"/>
      <c r="S15" s="105"/>
      <c r="T15" s="104"/>
      <c r="U15" s="29"/>
    </row>
    <row r="16" spans="1:21" s="88" customFormat="1" ht="123" customHeight="1" x14ac:dyDescent="0.35">
      <c r="A16" s="89"/>
      <c r="B16" s="66">
        <v>12</v>
      </c>
      <c r="C16" s="165" t="s">
        <v>378</v>
      </c>
      <c r="D16" s="112" t="s">
        <v>378</v>
      </c>
      <c r="E16" s="108">
        <v>27052664</v>
      </c>
      <c r="F16" s="107" t="s">
        <v>379</v>
      </c>
      <c r="G16" s="110" t="s">
        <v>15</v>
      </c>
      <c r="H16" s="112" t="s">
        <v>62</v>
      </c>
      <c r="I16" s="135" t="s">
        <v>65</v>
      </c>
      <c r="J16" s="107" t="s">
        <v>380</v>
      </c>
      <c r="K16" s="166">
        <v>5000000</v>
      </c>
      <c r="L16" s="166">
        <f t="shared" si="0"/>
        <v>3500000</v>
      </c>
      <c r="M16" s="109">
        <v>2022</v>
      </c>
      <c r="N16" s="108">
        <v>2025</v>
      </c>
      <c r="O16" s="109" t="s">
        <v>187</v>
      </c>
      <c r="P16" s="87" t="s">
        <v>187</v>
      </c>
      <c r="Q16" s="87" t="s">
        <v>187</v>
      </c>
      <c r="R16" s="108"/>
      <c r="S16" s="109"/>
      <c r="T16" s="108"/>
      <c r="U16" s="89"/>
    </row>
    <row r="17" spans="1:21" ht="26" x14ac:dyDescent="0.35">
      <c r="A17" s="29"/>
      <c r="B17" s="66">
        <v>13</v>
      </c>
      <c r="C17" s="165" t="s">
        <v>378</v>
      </c>
      <c r="D17" s="112" t="s">
        <v>378</v>
      </c>
      <c r="E17" s="108">
        <v>27052664</v>
      </c>
      <c r="F17" s="106" t="s">
        <v>374</v>
      </c>
      <c r="G17" s="109" t="s">
        <v>15</v>
      </c>
      <c r="H17" s="87" t="s">
        <v>62</v>
      </c>
      <c r="I17" s="108" t="s">
        <v>65</v>
      </c>
      <c r="J17" s="107" t="s">
        <v>383</v>
      </c>
      <c r="K17" s="166">
        <v>2000000</v>
      </c>
      <c r="L17" s="166">
        <f t="shared" si="0"/>
        <v>1400000</v>
      </c>
      <c r="M17" s="109">
        <v>2022</v>
      </c>
      <c r="N17" s="108">
        <v>2025</v>
      </c>
      <c r="O17" s="109" t="s">
        <v>187</v>
      </c>
      <c r="P17" s="87" t="s">
        <v>187</v>
      </c>
      <c r="Q17" s="87" t="s">
        <v>187</v>
      </c>
      <c r="R17" s="108"/>
      <c r="S17" s="109"/>
      <c r="T17" s="108"/>
      <c r="U17" s="29"/>
    </row>
    <row r="18" spans="1:21" ht="101" x14ac:dyDescent="0.35">
      <c r="A18" s="29"/>
      <c r="B18" s="66">
        <v>14</v>
      </c>
      <c r="C18" s="144" t="s">
        <v>375</v>
      </c>
      <c r="D18" s="112" t="s">
        <v>375</v>
      </c>
      <c r="E18" s="108">
        <v>65840968</v>
      </c>
      <c r="F18" s="107" t="s">
        <v>376</v>
      </c>
      <c r="G18" s="109" t="s">
        <v>15</v>
      </c>
      <c r="H18" s="87" t="s">
        <v>62</v>
      </c>
      <c r="I18" s="108" t="s">
        <v>65</v>
      </c>
      <c r="J18" s="107" t="s">
        <v>381</v>
      </c>
      <c r="K18" s="166">
        <v>3500000</v>
      </c>
      <c r="L18" s="166">
        <f t="shared" si="0"/>
        <v>2450000</v>
      </c>
      <c r="M18" s="109">
        <v>2022</v>
      </c>
      <c r="N18" s="108">
        <v>2025</v>
      </c>
      <c r="O18" s="109" t="s">
        <v>187</v>
      </c>
      <c r="P18" s="87" t="s">
        <v>187</v>
      </c>
      <c r="Q18" s="87"/>
      <c r="R18" s="108" t="s">
        <v>187</v>
      </c>
      <c r="S18" s="109"/>
      <c r="T18" s="108"/>
      <c r="U18" s="29"/>
    </row>
    <row r="19" spans="1:21" s="88" customFormat="1" ht="39" customHeight="1" thickBot="1" x14ac:dyDescent="0.4">
      <c r="A19" s="89"/>
      <c r="B19" s="68">
        <v>15</v>
      </c>
      <c r="C19" s="167" t="s">
        <v>375</v>
      </c>
      <c r="D19" s="183" t="s">
        <v>375</v>
      </c>
      <c r="E19" s="169">
        <v>65840968</v>
      </c>
      <c r="F19" s="170" t="s">
        <v>377</v>
      </c>
      <c r="G19" s="171" t="s">
        <v>15</v>
      </c>
      <c r="H19" s="168" t="s">
        <v>62</v>
      </c>
      <c r="I19" s="169" t="s">
        <v>65</v>
      </c>
      <c r="J19" s="170" t="s">
        <v>382</v>
      </c>
      <c r="K19" s="172">
        <v>2500000</v>
      </c>
      <c r="L19" s="172">
        <f t="shared" si="0"/>
        <v>1750000</v>
      </c>
      <c r="M19" s="171">
        <v>2022</v>
      </c>
      <c r="N19" s="169">
        <v>2025</v>
      </c>
      <c r="O19" s="171" t="s">
        <v>187</v>
      </c>
      <c r="P19" s="168" t="s">
        <v>187</v>
      </c>
      <c r="Q19" s="168"/>
      <c r="R19" s="169" t="s">
        <v>187</v>
      </c>
      <c r="S19" s="171"/>
      <c r="T19" s="169"/>
      <c r="U19" s="89"/>
    </row>
    <row r="20" spans="1:21" s="88" customFormat="1" x14ac:dyDescent="0.35">
      <c r="A20" s="89"/>
      <c r="B20" s="37"/>
      <c r="C20" s="89"/>
      <c r="D20" s="89"/>
      <c r="E20" s="89"/>
      <c r="F20" s="152"/>
      <c r="G20" s="89"/>
      <c r="H20" s="89"/>
      <c r="I20" s="89"/>
      <c r="J20" s="89"/>
      <c r="K20" s="30"/>
      <c r="L20" s="30"/>
      <c r="M20" s="89"/>
      <c r="N20" s="89"/>
      <c r="O20" s="89"/>
      <c r="P20" s="89"/>
      <c r="Q20" s="89"/>
      <c r="R20" s="89"/>
      <c r="S20" s="89"/>
      <c r="T20" s="89"/>
      <c r="U20" s="89"/>
    </row>
    <row r="21" spans="1:21" x14ac:dyDescent="0.35">
      <c r="A21" s="29"/>
      <c r="B21" s="37"/>
      <c r="C21" s="29"/>
      <c r="D21" s="29"/>
      <c r="E21" s="29"/>
      <c r="F21" s="29"/>
      <c r="G21" s="29"/>
      <c r="H21" s="29"/>
      <c r="I21" s="29"/>
      <c r="J21" s="29"/>
      <c r="K21" s="30"/>
      <c r="L21" s="30"/>
      <c r="M21" s="29"/>
      <c r="N21" s="29"/>
      <c r="O21" s="29"/>
      <c r="P21" s="29"/>
      <c r="Q21" s="29"/>
      <c r="R21" s="29"/>
      <c r="S21" s="29"/>
      <c r="T21" s="29"/>
      <c r="U21" s="29"/>
    </row>
    <row r="22" spans="1:21" x14ac:dyDescent="0.3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30"/>
      <c r="L22" s="30"/>
      <c r="M22" s="29"/>
      <c r="N22" s="29"/>
      <c r="O22" s="29"/>
      <c r="P22" s="29"/>
      <c r="Q22" s="29"/>
      <c r="R22" s="29"/>
      <c r="S22" s="29"/>
      <c r="T22" s="29"/>
      <c r="U22" s="29"/>
    </row>
    <row r="23" spans="1:21" x14ac:dyDescent="0.35">
      <c r="A23" s="29"/>
      <c r="B23" s="182" t="s">
        <v>387</v>
      </c>
      <c r="C23" s="29"/>
      <c r="D23" s="29"/>
      <c r="E23" s="29"/>
      <c r="F23" s="29"/>
      <c r="G23" s="29"/>
      <c r="H23" s="29"/>
      <c r="I23" s="29"/>
      <c r="J23" s="29"/>
      <c r="K23" s="30"/>
      <c r="L23" s="30"/>
      <c r="M23" s="29"/>
      <c r="N23" s="29"/>
      <c r="O23" s="29"/>
      <c r="P23" s="29"/>
      <c r="Q23" s="29"/>
      <c r="R23" s="29"/>
      <c r="S23" s="29"/>
      <c r="T23" s="29"/>
      <c r="U23" s="29"/>
    </row>
    <row r="24" spans="1:21" x14ac:dyDescent="0.35">
      <c r="A24" s="29"/>
      <c r="B24" s="89" t="s">
        <v>386</v>
      </c>
      <c r="C24" s="29"/>
      <c r="D24" s="29"/>
      <c r="E24" s="29"/>
      <c r="F24" s="29"/>
      <c r="G24" s="29"/>
      <c r="H24" s="29"/>
      <c r="I24" s="29"/>
      <c r="J24" s="29"/>
      <c r="K24" s="30"/>
      <c r="L24" s="30"/>
      <c r="M24" s="29"/>
      <c r="N24" s="29"/>
      <c r="O24" s="29"/>
      <c r="P24" s="29"/>
      <c r="Q24" s="29"/>
      <c r="R24" s="29"/>
      <c r="S24" s="29"/>
      <c r="T24" s="29"/>
      <c r="U24" s="29"/>
    </row>
    <row r="25" spans="1:21" x14ac:dyDescent="0.3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30"/>
      <c r="L25" s="30"/>
      <c r="M25" s="29"/>
      <c r="N25" s="29"/>
      <c r="O25" s="29"/>
      <c r="P25" s="29"/>
      <c r="Q25" s="29"/>
      <c r="R25" s="29"/>
      <c r="S25" s="29"/>
      <c r="T25" s="29"/>
      <c r="U25" s="29"/>
    </row>
    <row r="26" spans="1:21" x14ac:dyDescent="0.35">
      <c r="A26" s="29" t="s">
        <v>121</v>
      </c>
      <c r="B26" s="29"/>
      <c r="C26" s="29"/>
      <c r="D26" s="29"/>
      <c r="E26" s="29"/>
      <c r="F26" s="29"/>
      <c r="G26" s="29"/>
      <c r="H26" s="29"/>
      <c r="I26" s="29"/>
      <c r="J26" s="29"/>
      <c r="K26" s="30"/>
      <c r="L26" s="30"/>
      <c r="M26" s="29"/>
      <c r="N26" s="29"/>
      <c r="O26" s="29"/>
      <c r="P26" s="29"/>
      <c r="Q26" s="29"/>
      <c r="R26" s="29"/>
      <c r="S26" s="29"/>
      <c r="T26" s="29"/>
      <c r="U26" s="29"/>
    </row>
    <row r="27" spans="1:21" x14ac:dyDescent="0.35">
      <c r="A27" s="29"/>
      <c r="B27" s="29" t="s">
        <v>122</v>
      </c>
      <c r="C27" s="29"/>
      <c r="D27" s="29"/>
      <c r="E27" s="29"/>
      <c r="F27" s="29"/>
      <c r="G27" s="29"/>
      <c r="H27" s="29"/>
      <c r="I27" s="29"/>
      <c r="J27" s="29"/>
      <c r="K27" s="30"/>
      <c r="L27" s="30"/>
      <c r="M27" s="29"/>
      <c r="N27" s="29"/>
      <c r="O27" s="29"/>
      <c r="P27" s="29"/>
      <c r="Q27" s="29"/>
      <c r="R27" s="29"/>
      <c r="S27" s="29"/>
      <c r="T27" s="29"/>
      <c r="U27" s="29"/>
    </row>
    <row r="28" spans="1:21" x14ac:dyDescent="0.35">
      <c r="A28" s="29"/>
      <c r="B28" s="29" t="s">
        <v>123</v>
      </c>
      <c r="C28" s="29"/>
      <c r="D28" s="29"/>
      <c r="E28" s="29"/>
      <c r="F28" s="29"/>
      <c r="G28" s="29"/>
      <c r="H28" s="29"/>
      <c r="I28" s="29"/>
      <c r="J28" s="29"/>
      <c r="K28" s="30"/>
      <c r="L28" s="30"/>
      <c r="M28" s="29"/>
      <c r="N28" s="29"/>
      <c r="O28" s="29"/>
      <c r="P28" s="29"/>
      <c r="Q28" s="29"/>
      <c r="R28" s="29"/>
      <c r="S28" s="29"/>
      <c r="T28" s="29"/>
      <c r="U28" s="29"/>
    </row>
    <row r="29" spans="1:21" x14ac:dyDescent="0.35">
      <c r="A29" s="29"/>
      <c r="B29" s="29" t="s">
        <v>77</v>
      </c>
      <c r="C29" s="29"/>
      <c r="D29" s="29"/>
      <c r="E29" s="29"/>
      <c r="F29" s="29"/>
      <c r="G29" s="29"/>
      <c r="H29" s="29"/>
      <c r="I29" s="29"/>
      <c r="J29" s="29"/>
      <c r="K29" s="30"/>
      <c r="L29" s="30"/>
      <c r="M29" s="29"/>
      <c r="N29" s="29"/>
      <c r="O29" s="29"/>
      <c r="P29" s="29"/>
      <c r="Q29" s="29"/>
      <c r="R29" s="29"/>
      <c r="S29" s="29"/>
      <c r="T29" s="29"/>
      <c r="U29" s="29"/>
    </row>
    <row r="30" spans="1:21" x14ac:dyDescent="0.35">
      <c r="A30" s="29"/>
      <c r="B30" s="29" t="s">
        <v>78</v>
      </c>
      <c r="C30" s="29"/>
      <c r="D30" s="29"/>
      <c r="E30" s="29"/>
      <c r="F30" s="29"/>
      <c r="G30" s="29"/>
      <c r="H30" s="29"/>
      <c r="I30" s="29"/>
      <c r="J30" s="29"/>
      <c r="K30" s="30"/>
      <c r="L30" s="30"/>
      <c r="M30" s="29"/>
      <c r="N30" s="29"/>
      <c r="O30" s="29"/>
      <c r="P30" s="29"/>
      <c r="Q30" s="29"/>
      <c r="R30" s="29"/>
      <c r="S30" s="29"/>
      <c r="T30" s="29"/>
      <c r="U30" s="29"/>
    </row>
    <row r="31" spans="1:21" x14ac:dyDescent="0.3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30"/>
      <c r="L31" s="30"/>
      <c r="M31" s="29"/>
      <c r="N31" s="29"/>
      <c r="O31" s="29"/>
      <c r="P31" s="29"/>
      <c r="Q31" s="29"/>
      <c r="R31" s="29"/>
      <c r="S31" s="29"/>
      <c r="T31" s="29"/>
      <c r="U31" s="29"/>
    </row>
    <row r="32" spans="1:21" x14ac:dyDescent="0.35">
      <c r="A32" s="29"/>
      <c r="B32" s="29" t="s">
        <v>93</v>
      </c>
      <c r="C32" s="29"/>
      <c r="D32" s="29"/>
      <c r="E32" s="29"/>
      <c r="F32" s="29"/>
      <c r="G32" s="29"/>
      <c r="H32" s="29"/>
      <c r="I32" s="29"/>
      <c r="J32" s="29"/>
      <c r="K32" s="30"/>
      <c r="L32" s="30"/>
      <c r="M32" s="29"/>
      <c r="N32" s="29"/>
      <c r="O32" s="29"/>
      <c r="P32" s="29"/>
      <c r="Q32" s="29"/>
      <c r="R32" s="29"/>
      <c r="S32" s="29"/>
      <c r="T32" s="29"/>
      <c r="U32" s="29"/>
    </row>
    <row r="33" spans="1:21" x14ac:dyDescent="0.3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30"/>
      <c r="L33" s="30"/>
      <c r="M33" s="29"/>
      <c r="N33" s="29"/>
      <c r="O33" s="29"/>
      <c r="P33" s="29"/>
      <c r="Q33" s="29"/>
      <c r="R33" s="29"/>
      <c r="S33" s="29"/>
      <c r="T33" s="29"/>
      <c r="U33" s="29"/>
    </row>
    <row r="34" spans="1:21" x14ac:dyDescent="0.35">
      <c r="A34" s="31" t="s">
        <v>124</v>
      </c>
      <c r="B34" s="32" t="s">
        <v>125</v>
      </c>
      <c r="C34" s="32"/>
      <c r="D34" s="32"/>
      <c r="E34" s="32"/>
      <c r="F34" s="32"/>
      <c r="G34" s="32"/>
      <c r="H34" s="32"/>
      <c r="I34" s="32"/>
      <c r="J34" s="32"/>
      <c r="K34" s="35"/>
      <c r="L34" s="35"/>
      <c r="M34" s="29"/>
      <c r="N34" s="29"/>
      <c r="O34" s="29"/>
      <c r="P34" s="29"/>
      <c r="Q34" s="29"/>
      <c r="R34" s="29"/>
      <c r="S34" s="29"/>
      <c r="T34" s="29"/>
      <c r="U34" s="29"/>
    </row>
    <row r="35" spans="1:21" x14ac:dyDescent="0.35">
      <c r="A35" s="31" t="s">
        <v>103</v>
      </c>
      <c r="B35" s="32" t="s">
        <v>95</v>
      </c>
      <c r="C35" s="32"/>
      <c r="D35" s="32"/>
      <c r="E35" s="32"/>
      <c r="F35" s="32"/>
      <c r="G35" s="32"/>
      <c r="H35" s="32"/>
      <c r="I35" s="32"/>
      <c r="J35" s="32"/>
      <c r="K35" s="35"/>
      <c r="L35" s="35"/>
      <c r="M35" s="29"/>
      <c r="N35" s="29"/>
      <c r="O35" s="29"/>
      <c r="P35" s="29"/>
      <c r="Q35" s="29"/>
      <c r="R35" s="29"/>
      <c r="S35" s="29"/>
      <c r="T35" s="29"/>
      <c r="U35" s="29"/>
    </row>
    <row r="36" spans="1:21" x14ac:dyDescent="0.35">
      <c r="A36" s="31"/>
      <c r="B36" s="32" t="s">
        <v>96</v>
      </c>
      <c r="C36" s="32"/>
      <c r="D36" s="32"/>
      <c r="E36" s="32"/>
      <c r="F36" s="32"/>
      <c r="G36" s="32"/>
      <c r="H36" s="32"/>
      <c r="I36" s="32"/>
      <c r="J36" s="32"/>
      <c r="K36" s="35"/>
      <c r="L36" s="35"/>
      <c r="M36" s="29"/>
      <c r="N36" s="29"/>
      <c r="O36" s="29"/>
      <c r="P36" s="29"/>
      <c r="Q36" s="29"/>
      <c r="R36" s="29"/>
      <c r="S36" s="29"/>
      <c r="T36" s="29"/>
      <c r="U36" s="29"/>
    </row>
    <row r="37" spans="1:21" x14ac:dyDescent="0.35">
      <c r="A37" s="31"/>
      <c r="B37" s="32" t="s">
        <v>97</v>
      </c>
      <c r="C37" s="32"/>
      <c r="D37" s="32"/>
      <c r="E37" s="32"/>
      <c r="F37" s="32"/>
      <c r="G37" s="32"/>
      <c r="H37" s="32"/>
      <c r="I37" s="32"/>
      <c r="J37" s="32"/>
      <c r="K37" s="35"/>
      <c r="L37" s="35"/>
      <c r="M37" s="29"/>
      <c r="N37" s="29"/>
      <c r="O37" s="29"/>
      <c r="P37" s="29"/>
      <c r="Q37" s="29"/>
      <c r="R37" s="29"/>
      <c r="S37" s="29"/>
      <c r="T37" s="29"/>
      <c r="U37" s="29"/>
    </row>
    <row r="38" spans="1:21" x14ac:dyDescent="0.35">
      <c r="A38" s="31"/>
      <c r="B38" s="32" t="s">
        <v>98</v>
      </c>
      <c r="C38" s="32"/>
      <c r="D38" s="32"/>
      <c r="E38" s="32"/>
      <c r="F38" s="32"/>
      <c r="G38" s="32"/>
      <c r="H38" s="32"/>
      <c r="I38" s="32"/>
      <c r="J38" s="32"/>
      <c r="K38" s="35"/>
      <c r="L38" s="35"/>
      <c r="M38" s="29"/>
      <c r="N38" s="29"/>
      <c r="O38" s="29"/>
      <c r="P38" s="29"/>
      <c r="Q38" s="29"/>
      <c r="R38" s="29"/>
      <c r="S38" s="29"/>
      <c r="T38" s="29"/>
      <c r="U38" s="29"/>
    </row>
    <row r="39" spans="1:21" x14ac:dyDescent="0.35">
      <c r="A39" s="31"/>
      <c r="B39" s="32" t="s">
        <v>99</v>
      </c>
      <c r="C39" s="32"/>
      <c r="D39" s="32"/>
      <c r="E39" s="32"/>
      <c r="F39" s="32"/>
      <c r="G39" s="32"/>
      <c r="H39" s="32"/>
      <c r="I39" s="32"/>
      <c r="J39" s="32"/>
      <c r="K39" s="35"/>
      <c r="L39" s="35"/>
      <c r="M39" s="29"/>
      <c r="N39" s="29"/>
      <c r="O39" s="29"/>
      <c r="P39" s="29"/>
      <c r="Q39" s="29"/>
      <c r="R39" s="29"/>
      <c r="S39" s="29"/>
      <c r="T39" s="29"/>
      <c r="U39" s="29"/>
    </row>
    <row r="40" spans="1:21" x14ac:dyDescent="0.35">
      <c r="A40" s="31"/>
      <c r="B40" s="32" t="s">
        <v>100</v>
      </c>
      <c r="C40" s="32"/>
      <c r="D40" s="32"/>
      <c r="E40" s="32"/>
      <c r="F40" s="32"/>
      <c r="G40" s="32"/>
      <c r="H40" s="32"/>
      <c r="I40" s="32"/>
      <c r="J40" s="32"/>
      <c r="K40" s="35"/>
      <c r="L40" s="35"/>
      <c r="M40" s="29"/>
      <c r="N40" s="29"/>
      <c r="O40" s="29"/>
      <c r="P40" s="29"/>
      <c r="Q40" s="29"/>
      <c r="R40" s="29"/>
      <c r="S40" s="29"/>
      <c r="T40" s="29"/>
      <c r="U40" s="29"/>
    </row>
    <row r="41" spans="1:21" x14ac:dyDescent="0.35">
      <c r="A41" s="31"/>
      <c r="B41" s="32"/>
      <c r="C41" s="32"/>
      <c r="D41" s="32"/>
      <c r="E41" s="32"/>
      <c r="F41" s="32"/>
      <c r="G41" s="32"/>
      <c r="H41" s="32"/>
      <c r="I41" s="32"/>
      <c r="J41" s="32"/>
      <c r="K41" s="35"/>
      <c r="L41" s="35"/>
      <c r="M41" s="29"/>
      <c r="N41" s="29"/>
      <c r="O41" s="29"/>
      <c r="P41" s="29"/>
      <c r="Q41" s="29"/>
      <c r="R41" s="29"/>
      <c r="S41" s="29"/>
      <c r="T41" s="29"/>
      <c r="U41" s="29"/>
    </row>
    <row r="42" spans="1:21" x14ac:dyDescent="0.35">
      <c r="A42" s="31"/>
      <c r="B42" s="32" t="s">
        <v>126</v>
      </c>
      <c r="C42" s="32"/>
      <c r="D42" s="32"/>
      <c r="E42" s="32"/>
      <c r="F42" s="32"/>
      <c r="G42" s="32"/>
      <c r="H42" s="32"/>
      <c r="I42" s="32"/>
      <c r="J42" s="32"/>
      <c r="K42" s="35"/>
      <c r="L42" s="35"/>
      <c r="M42" s="29"/>
      <c r="N42" s="29"/>
      <c r="O42" s="29"/>
      <c r="P42" s="29"/>
      <c r="Q42" s="29"/>
      <c r="R42" s="29"/>
      <c r="S42" s="29"/>
      <c r="T42" s="29"/>
      <c r="U42" s="29"/>
    </row>
    <row r="43" spans="1:21" x14ac:dyDescent="0.35">
      <c r="A43" s="31"/>
      <c r="B43" s="32" t="s">
        <v>103</v>
      </c>
      <c r="C43" s="32"/>
      <c r="D43" s="32"/>
      <c r="E43" s="32"/>
      <c r="F43" s="32"/>
      <c r="G43" s="32"/>
      <c r="H43" s="32"/>
      <c r="I43" s="32"/>
      <c r="J43" s="32"/>
      <c r="K43" s="35"/>
      <c r="L43" s="35"/>
      <c r="M43" s="29"/>
      <c r="N43" s="29"/>
      <c r="O43" s="29"/>
      <c r="P43" s="29"/>
      <c r="Q43" s="29"/>
      <c r="R43" s="29"/>
      <c r="S43" s="29"/>
      <c r="T43" s="29"/>
      <c r="U43" s="29"/>
    </row>
    <row r="44" spans="1:21" x14ac:dyDescent="0.35">
      <c r="A44" s="29"/>
      <c r="B44" s="32"/>
      <c r="C44" s="32"/>
      <c r="D44" s="32"/>
      <c r="E44" s="32"/>
      <c r="F44" s="32"/>
      <c r="G44" s="32"/>
      <c r="H44" s="32"/>
      <c r="I44" s="32"/>
      <c r="J44" s="32"/>
      <c r="K44" s="35"/>
      <c r="L44" s="35"/>
      <c r="M44" s="29"/>
      <c r="N44" s="29"/>
      <c r="O44" s="29"/>
      <c r="P44" s="29"/>
      <c r="Q44" s="29"/>
      <c r="R44" s="29"/>
      <c r="S44" s="29"/>
      <c r="T44" s="29"/>
      <c r="U44" s="29"/>
    </row>
    <row r="45" spans="1:21" x14ac:dyDescent="0.35">
      <c r="A45" s="29"/>
      <c r="B45" s="32" t="s">
        <v>104</v>
      </c>
      <c r="C45" s="32"/>
      <c r="D45" s="32"/>
      <c r="E45" s="32"/>
      <c r="F45" s="32"/>
      <c r="G45" s="32"/>
      <c r="H45" s="32"/>
      <c r="I45" s="32"/>
      <c r="J45" s="32"/>
      <c r="K45" s="35"/>
      <c r="L45" s="35"/>
      <c r="M45" s="29"/>
      <c r="N45" s="29"/>
      <c r="O45" s="29"/>
      <c r="P45" s="29"/>
      <c r="Q45" s="29"/>
      <c r="R45" s="29"/>
      <c r="S45" s="29"/>
      <c r="T45" s="29"/>
      <c r="U45" s="29"/>
    </row>
    <row r="46" spans="1:21" x14ac:dyDescent="0.35">
      <c r="A46" s="29"/>
      <c r="B46" s="32" t="s">
        <v>105</v>
      </c>
      <c r="C46" s="32"/>
      <c r="D46" s="32"/>
      <c r="E46" s="32"/>
      <c r="F46" s="32"/>
      <c r="G46" s="32"/>
      <c r="H46" s="32"/>
      <c r="I46" s="32"/>
      <c r="J46" s="32"/>
      <c r="K46" s="35"/>
      <c r="L46" s="35"/>
      <c r="M46" s="29"/>
      <c r="N46" s="29"/>
      <c r="O46" s="29"/>
      <c r="P46" s="29"/>
      <c r="Q46" s="29"/>
      <c r="R46" s="29"/>
      <c r="S46" s="29"/>
      <c r="T46" s="29"/>
      <c r="U46" s="29"/>
    </row>
    <row r="47" spans="1:21" x14ac:dyDescent="0.3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30"/>
      <c r="L47" s="30"/>
      <c r="M47" s="29"/>
      <c r="N47" s="29"/>
      <c r="O47" s="29"/>
      <c r="P47" s="29"/>
      <c r="Q47" s="29"/>
      <c r="R47" s="29"/>
      <c r="S47" s="29"/>
      <c r="T47" s="29"/>
      <c r="U47" s="29"/>
    </row>
    <row r="48" spans="1:21" x14ac:dyDescent="0.35">
      <c r="A48" s="29"/>
      <c r="B48" s="29" t="s">
        <v>106</v>
      </c>
      <c r="C48" s="29"/>
      <c r="D48" s="29"/>
      <c r="E48" s="29"/>
      <c r="F48" s="29"/>
      <c r="G48" s="29"/>
      <c r="H48" s="29"/>
      <c r="I48" s="29"/>
      <c r="J48" s="29"/>
      <c r="K48" s="30"/>
      <c r="L48" s="30"/>
      <c r="M48" s="29"/>
      <c r="N48" s="29"/>
      <c r="O48" s="29"/>
      <c r="P48" s="29"/>
      <c r="Q48" s="29"/>
      <c r="R48" s="29"/>
      <c r="S48" s="29"/>
      <c r="T48" s="29"/>
      <c r="U48" s="29"/>
    </row>
    <row r="49" spans="1:21" x14ac:dyDescent="0.35">
      <c r="A49" s="29"/>
      <c r="B49" s="29" t="s">
        <v>107</v>
      </c>
      <c r="C49" s="29"/>
      <c r="D49" s="29"/>
      <c r="E49" s="29"/>
      <c r="F49" s="29"/>
      <c r="G49" s="29"/>
      <c r="H49" s="29"/>
      <c r="I49" s="29"/>
      <c r="J49" s="29"/>
      <c r="K49" s="30"/>
      <c r="L49" s="30"/>
      <c r="M49" s="29"/>
      <c r="N49" s="29"/>
      <c r="O49" s="29"/>
      <c r="P49" s="29"/>
      <c r="Q49" s="29"/>
      <c r="R49" s="29"/>
      <c r="S49" s="29"/>
      <c r="T49" s="29"/>
      <c r="U49" s="29"/>
    </row>
    <row r="50" spans="1:21" x14ac:dyDescent="0.35">
      <c r="A50" s="29"/>
      <c r="B50" s="29" t="s">
        <v>108</v>
      </c>
      <c r="C50" s="29"/>
      <c r="D50" s="29"/>
      <c r="E50" s="29"/>
      <c r="F50" s="29"/>
      <c r="G50" s="29"/>
      <c r="H50" s="29"/>
      <c r="I50" s="29"/>
      <c r="J50" s="29"/>
      <c r="K50" s="30"/>
      <c r="L50" s="30"/>
      <c r="M50" s="29"/>
      <c r="N50" s="29"/>
      <c r="O50" s="29"/>
      <c r="P50" s="29"/>
      <c r="Q50" s="29"/>
      <c r="R50" s="29"/>
      <c r="S50" s="29"/>
      <c r="T50" s="29"/>
      <c r="U50" s="29"/>
    </row>
    <row r="51" spans="1:21" x14ac:dyDescent="0.3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30"/>
      <c r="L51" s="30"/>
      <c r="M51" s="29"/>
      <c r="N51" s="29"/>
      <c r="O51" s="29"/>
      <c r="P51" s="29"/>
      <c r="Q51" s="29"/>
      <c r="R51" s="29"/>
      <c r="S51" s="29"/>
      <c r="T51" s="29"/>
      <c r="U51" s="29"/>
    </row>
    <row r="52" spans="1:21" x14ac:dyDescent="0.3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30"/>
      <c r="L52" s="30"/>
      <c r="M52" s="29"/>
      <c r="N52" s="29"/>
      <c r="O52" s="29"/>
      <c r="P52" s="29"/>
      <c r="Q52" s="29"/>
      <c r="R52" s="29"/>
      <c r="S52" s="29"/>
      <c r="T52" s="29"/>
      <c r="U52" s="29"/>
    </row>
    <row r="53" spans="1:21" x14ac:dyDescent="0.3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30"/>
      <c r="L53" s="30"/>
      <c r="M53" s="29"/>
      <c r="N53" s="29"/>
      <c r="O53" s="29"/>
      <c r="P53" s="29"/>
      <c r="Q53" s="29"/>
      <c r="R53" s="29"/>
      <c r="S53" s="29"/>
      <c r="T53" s="29"/>
      <c r="U53" s="29"/>
    </row>
    <row r="54" spans="1:21" x14ac:dyDescent="0.3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30"/>
      <c r="L54" s="30"/>
      <c r="M54" s="29"/>
      <c r="N54" s="29"/>
      <c r="O54" s="29"/>
      <c r="P54" s="29"/>
      <c r="Q54" s="29"/>
      <c r="R54" s="29"/>
      <c r="S54" s="29"/>
      <c r="T54" s="29"/>
      <c r="U54" s="29"/>
    </row>
    <row r="55" spans="1:21" x14ac:dyDescent="0.3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30"/>
      <c r="L55" s="30"/>
      <c r="M55" s="29"/>
      <c r="N55" s="29"/>
      <c r="O55" s="29"/>
      <c r="P55" s="29"/>
      <c r="Q55" s="29"/>
      <c r="R55" s="29"/>
      <c r="S55" s="29"/>
      <c r="T55" s="29"/>
      <c r="U55" s="29"/>
    </row>
    <row r="56" spans="1:21" x14ac:dyDescent="0.3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30"/>
      <c r="L56" s="30"/>
      <c r="M56" s="29"/>
      <c r="N56" s="29"/>
      <c r="O56" s="29"/>
      <c r="P56" s="29"/>
      <c r="Q56" s="29"/>
      <c r="R56" s="29"/>
      <c r="S56" s="29"/>
      <c r="T56" s="29"/>
      <c r="U56" s="29"/>
    </row>
    <row r="57" spans="1:21" x14ac:dyDescent="0.3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30"/>
      <c r="L57" s="30"/>
      <c r="M57" s="29"/>
      <c r="N57" s="29"/>
      <c r="O57" s="29"/>
      <c r="P57" s="29"/>
      <c r="Q57" s="29"/>
      <c r="R57" s="29"/>
      <c r="S57" s="29"/>
      <c r="T57" s="29"/>
      <c r="U57" s="29"/>
    </row>
    <row r="58" spans="1:21" x14ac:dyDescent="0.3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30"/>
      <c r="L58" s="30"/>
      <c r="M58" s="29"/>
      <c r="N58" s="29"/>
      <c r="O58" s="29"/>
      <c r="P58" s="29"/>
      <c r="Q58" s="29"/>
      <c r="R58" s="29"/>
      <c r="S58" s="29"/>
      <c r="T58" s="29"/>
      <c r="U58" s="29"/>
    </row>
    <row r="59" spans="1:21" x14ac:dyDescent="0.3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30"/>
      <c r="L59" s="30"/>
      <c r="M59" s="29"/>
      <c r="N59" s="29"/>
      <c r="O59" s="29"/>
      <c r="P59" s="29"/>
      <c r="Q59" s="29"/>
      <c r="R59" s="29"/>
      <c r="S59" s="29"/>
      <c r="T59" s="29"/>
      <c r="U59" s="29"/>
    </row>
    <row r="60" spans="1:21" x14ac:dyDescent="0.3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30"/>
      <c r="L60" s="30"/>
      <c r="M60" s="29"/>
      <c r="N60" s="29"/>
      <c r="O60" s="29"/>
      <c r="P60" s="29"/>
      <c r="Q60" s="29"/>
      <c r="R60" s="29"/>
      <c r="S60" s="29"/>
      <c r="T60" s="29"/>
      <c r="U60" s="29"/>
    </row>
    <row r="61" spans="1:21" x14ac:dyDescent="0.3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30"/>
      <c r="L61" s="30"/>
      <c r="M61" s="29"/>
      <c r="N61" s="29"/>
      <c r="O61" s="29"/>
      <c r="P61" s="29"/>
      <c r="Q61" s="29"/>
      <c r="R61" s="29"/>
      <c r="S61" s="29"/>
      <c r="T61" s="29"/>
      <c r="U61" s="29"/>
    </row>
    <row r="62" spans="1:21" x14ac:dyDescent="0.3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30"/>
      <c r="L62" s="30"/>
      <c r="M62" s="29"/>
      <c r="N62" s="29"/>
      <c r="O62" s="29"/>
      <c r="P62" s="29"/>
      <c r="Q62" s="29"/>
      <c r="R62" s="29"/>
      <c r="S62" s="29"/>
      <c r="T62" s="29"/>
      <c r="U62" s="29"/>
    </row>
    <row r="63" spans="1:21" x14ac:dyDescent="0.35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30"/>
      <c r="L63" s="30"/>
      <c r="M63" s="29"/>
      <c r="N63" s="29"/>
      <c r="O63" s="29"/>
      <c r="P63" s="29"/>
      <c r="Q63" s="29"/>
      <c r="R63" s="29"/>
      <c r="S63" s="29"/>
      <c r="T63" s="29"/>
      <c r="U63" s="29"/>
    </row>
    <row r="64" spans="1:21" x14ac:dyDescent="0.3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30"/>
      <c r="L64" s="30"/>
      <c r="M64" s="29"/>
      <c r="N64" s="29"/>
      <c r="O64" s="29"/>
      <c r="P64" s="29"/>
      <c r="Q64" s="29"/>
      <c r="R64" s="29"/>
      <c r="S64" s="29"/>
      <c r="T64" s="29"/>
      <c r="U64" s="29"/>
    </row>
    <row r="65" spans="1:21" x14ac:dyDescent="0.3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30"/>
      <c r="L65" s="30"/>
      <c r="M65" s="29"/>
      <c r="N65" s="29"/>
      <c r="O65" s="29"/>
      <c r="P65" s="29"/>
      <c r="Q65" s="29"/>
      <c r="R65" s="29"/>
      <c r="S65" s="29"/>
      <c r="T65" s="29"/>
      <c r="U65" s="29"/>
    </row>
    <row r="66" spans="1:21" x14ac:dyDescent="0.3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30"/>
      <c r="L66" s="30"/>
      <c r="M66" s="29"/>
      <c r="N66" s="29"/>
      <c r="O66" s="29"/>
      <c r="P66" s="29"/>
      <c r="Q66" s="29"/>
      <c r="R66" s="29"/>
      <c r="S66" s="29"/>
      <c r="T66" s="29"/>
      <c r="U66" s="29"/>
    </row>
    <row r="67" spans="1:21" x14ac:dyDescent="0.3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30"/>
      <c r="L67" s="30"/>
      <c r="M67" s="29"/>
      <c r="N67" s="29"/>
      <c r="O67" s="29"/>
      <c r="P67" s="29"/>
      <c r="Q67" s="29"/>
      <c r="R67" s="29"/>
      <c r="S67" s="29"/>
      <c r="T67" s="29"/>
      <c r="U67" s="29"/>
    </row>
    <row r="68" spans="1:21" x14ac:dyDescent="0.3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30"/>
      <c r="L68" s="30"/>
      <c r="M68" s="29"/>
      <c r="N68" s="29"/>
      <c r="O68" s="29"/>
      <c r="P68" s="29"/>
      <c r="Q68" s="29"/>
      <c r="R68" s="29"/>
      <c r="S68" s="29"/>
      <c r="T68" s="29"/>
      <c r="U68" s="29"/>
    </row>
    <row r="69" spans="1:21" x14ac:dyDescent="0.3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30"/>
      <c r="L69" s="30"/>
      <c r="M69" s="29"/>
      <c r="N69" s="29"/>
      <c r="O69" s="29"/>
      <c r="P69" s="29"/>
      <c r="Q69" s="29"/>
      <c r="R69" s="29"/>
      <c r="S69" s="29"/>
      <c r="T69" s="29"/>
      <c r="U69" s="29"/>
    </row>
    <row r="70" spans="1:21" x14ac:dyDescent="0.3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30"/>
      <c r="L70" s="30"/>
      <c r="M70" s="29"/>
      <c r="N70" s="29"/>
      <c r="O70" s="29"/>
      <c r="P70" s="29"/>
      <c r="Q70" s="29"/>
      <c r="R70" s="29"/>
      <c r="S70" s="29"/>
      <c r="T70" s="29"/>
      <c r="U70" s="29"/>
    </row>
    <row r="71" spans="1:21" x14ac:dyDescent="0.3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30"/>
      <c r="L71" s="30"/>
      <c r="M71" s="29"/>
      <c r="N71" s="29"/>
      <c r="O71" s="29"/>
      <c r="P71" s="29"/>
      <c r="Q71" s="29"/>
      <c r="R71" s="29"/>
      <c r="S71" s="29"/>
      <c r="T71" s="29"/>
      <c r="U71" s="29"/>
    </row>
    <row r="72" spans="1:21" x14ac:dyDescent="0.3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30"/>
      <c r="L72" s="30"/>
      <c r="M72" s="29"/>
      <c r="N72" s="29"/>
      <c r="O72" s="29"/>
      <c r="P72" s="29"/>
      <c r="Q72" s="29"/>
      <c r="R72" s="29"/>
      <c r="S72" s="29"/>
      <c r="T72" s="29"/>
      <c r="U72" s="29"/>
    </row>
    <row r="73" spans="1:21" x14ac:dyDescent="0.3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30"/>
      <c r="L73" s="30"/>
      <c r="M73" s="29"/>
      <c r="N73" s="29"/>
      <c r="O73" s="29"/>
      <c r="P73" s="29"/>
      <c r="Q73" s="29"/>
      <c r="R73" s="29"/>
      <c r="S73" s="29"/>
      <c r="T73" s="29"/>
      <c r="U73" s="29"/>
    </row>
    <row r="74" spans="1:21" x14ac:dyDescent="0.3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30"/>
      <c r="L74" s="30"/>
      <c r="M74" s="29"/>
      <c r="N74" s="29"/>
      <c r="O74" s="29"/>
      <c r="P74" s="29"/>
      <c r="Q74" s="29"/>
      <c r="R74" s="29"/>
      <c r="S74" s="29"/>
      <c r="T74" s="29"/>
      <c r="U74" s="29"/>
    </row>
    <row r="75" spans="1:21" x14ac:dyDescent="0.3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30"/>
      <c r="L75" s="30"/>
      <c r="M75" s="29"/>
      <c r="N75" s="29"/>
      <c r="O75" s="29"/>
      <c r="P75" s="29"/>
      <c r="Q75" s="29"/>
      <c r="R75" s="29"/>
      <c r="S75" s="29"/>
      <c r="T75" s="29"/>
      <c r="U75" s="29"/>
    </row>
    <row r="76" spans="1:21" x14ac:dyDescent="0.3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30"/>
      <c r="L76" s="30"/>
      <c r="M76" s="29"/>
      <c r="N76" s="29"/>
      <c r="O76" s="29"/>
      <c r="P76" s="29"/>
      <c r="Q76" s="29"/>
      <c r="R76" s="29"/>
      <c r="S76" s="29"/>
      <c r="T76" s="29"/>
      <c r="U76" s="29"/>
    </row>
    <row r="77" spans="1:21" x14ac:dyDescent="0.3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30"/>
      <c r="L77" s="30"/>
      <c r="M77" s="29"/>
      <c r="N77" s="29"/>
      <c r="O77" s="29"/>
      <c r="P77" s="29"/>
      <c r="Q77" s="29"/>
      <c r="R77" s="29"/>
      <c r="S77" s="29"/>
      <c r="T77" s="29"/>
      <c r="U77" s="29"/>
    </row>
    <row r="78" spans="1:21" x14ac:dyDescent="0.3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30"/>
      <c r="L78" s="30"/>
      <c r="M78" s="29"/>
      <c r="N78" s="29"/>
      <c r="O78" s="29"/>
      <c r="P78" s="29"/>
      <c r="Q78" s="29"/>
      <c r="R78" s="29"/>
      <c r="S78" s="29"/>
      <c r="T78" s="29"/>
      <c r="U78" s="29"/>
    </row>
    <row r="79" spans="1:21" x14ac:dyDescent="0.3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30"/>
      <c r="L79" s="30"/>
      <c r="M79" s="29"/>
      <c r="N79" s="29"/>
      <c r="O79" s="29"/>
      <c r="P79" s="29"/>
      <c r="Q79" s="29"/>
      <c r="R79" s="29"/>
      <c r="S79" s="29"/>
      <c r="T79" s="29"/>
      <c r="U79" s="29"/>
    </row>
    <row r="80" spans="1:21" x14ac:dyDescent="0.3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30"/>
      <c r="L80" s="30"/>
      <c r="M80" s="29"/>
      <c r="N80" s="29"/>
      <c r="O80" s="29"/>
      <c r="P80" s="29"/>
      <c r="Q80" s="29"/>
      <c r="R80" s="29"/>
      <c r="S80" s="29"/>
      <c r="T80" s="29"/>
      <c r="U80" s="29"/>
    </row>
    <row r="81" spans="1:21" x14ac:dyDescent="0.3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30"/>
      <c r="L81" s="30"/>
      <c r="M81" s="29"/>
      <c r="N81" s="29"/>
      <c r="O81" s="29"/>
      <c r="P81" s="29"/>
      <c r="Q81" s="29"/>
      <c r="R81" s="29"/>
      <c r="S81" s="29"/>
      <c r="T81" s="29"/>
      <c r="U81" s="29"/>
    </row>
    <row r="82" spans="1:21" x14ac:dyDescent="0.3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30"/>
      <c r="L82" s="30"/>
      <c r="M82" s="29"/>
      <c r="N82" s="29"/>
      <c r="O82" s="29"/>
      <c r="P82" s="29"/>
      <c r="Q82" s="29"/>
      <c r="R82" s="29"/>
      <c r="S82" s="29"/>
      <c r="T82" s="29"/>
      <c r="U82" s="29"/>
    </row>
    <row r="83" spans="1:21" x14ac:dyDescent="0.3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30"/>
      <c r="L83" s="30"/>
      <c r="M83" s="29"/>
      <c r="N83" s="29"/>
      <c r="O83" s="29"/>
      <c r="P83" s="29"/>
      <c r="Q83" s="29"/>
      <c r="R83" s="29"/>
      <c r="S83" s="29"/>
      <c r="T83" s="29"/>
      <c r="U83" s="29"/>
    </row>
    <row r="84" spans="1:21" x14ac:dyDescent="0.3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30"/>
      <c r="L84" s="30"/>
      <c r="M84" s="29"/>
      <c r="N84" s="29"/>
      <c r="O84" s="29"/>
      <c r="P84" s="29"/>
      <c r="Q84" s="29"/>
      <c r="R84" s="29"/>
      <c r="S84" s="29"/>
      <c r="T84" s="29"/>
      <c r="U84" s="29"/>
    </row>
    <row r="85" spans="1:21" x14ac:dyDescent="0.3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30"/>
      <c r="L85" s="30"/>
      <c r="M85" s="29"/>
      <c r="N85" s="29"/>
      <c r="O85" s="29"/>
      <c r="P85" s="29"/>
      <c r="Q85" s="29"/>
      <c r="R85" s="29"/>
      <c r="S85" s="29"/>
      <c r="T85" s="29"/>
      <c r="U85" s="29"/>
    </row>
    <row r="86" spans="1:21" x14ac:dyDescent="0.3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30"/>
      <c r="L86" s="30"/>
      <c r="M86" s="29"/>
      <c r="N86" s="29"/>
      <c r="O86" s="29"/>
      <c r="P86" s="29"/>
      <c r="Q86" s="29"/>
      <c r="R86" s="29"/>
      <c r="S86" s="29"/>
      <c r="T86" s="29"/>
      <c r="U86" s="29"/>
    </row>
    <row r="87" spans="1:21" x14ac:dyDescent="0.3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30"/>
      <c r="L87" s="30"/>
      <c r="M87" s="29"/>
      <c r="N87" s="29"/>
      <c r="O87" s="29"/>
      <c r="P87" s="29"/>
      <c r="Q87" s="29"/>
      <c r="R87" s="29"/>
      <c r="S87" s="29"/>
      <c r="T87" s="29"/>
      <c r="U87" s="29"/>
    </row>
    <row r="88" spans="1:21" x14ac:dyDescent="0.3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30"/>
      <c r="L88" s="30"/>
      <c r="M88" s="29"/>
      <c r="N88" s="29"/>
      <c r="O88" s="29"/>
      <c r="P88" s="29"/>
      <c r="Q88" s="29"/>
      <c r="R88" s="29"/>
      <c r="S88" s="29"/>
      <c r="T88" s="29"/>
      <c r="U88" s="29"/>
    </row>
    <row r="89" spans="1:21" x14ac:dyDescent="0.3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30"/>
      <c r="L89" s="30"/>
      <c r="M89" s="29"/>
      <c r="N89" s="29"/>
      <c r="O89" s="29"/>
      <c r="P89" s="29"/>
      <c r="Q89" s="29"/>
      <c r="R89" s="29"/>
      <c r="S89" s="29"/>
      <c r="T89" s="29"/>
      <c r="U89" s="29"/>
    </row>
    <row r="90" spans="1:21" x14ac:dyDescent="0.3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30"/>
      <c r="L90" s="30"/>
      <c r="M90" s="29"/>
      <c r="N90" s="29"/>
      <c r="O90" s="29"/>
      <c r="P90" s="29"/>
      <c r="Q90" s="29"/>
      <c r="R90" s="29"/>
      <c r="S90" s="29"/>
      <c r="T90" s="29"/>
      <c r="U90" s="29"/>
    </row>
    <row r="91" spans="1:21" x14ac:dyDescent="0.3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30"/>
      <c r="L91" s="30"/>
      <c r="M91" s="29"/>
      <c r="N91" s="29"/>
      <c r="O91" s="29"/>
      <c r="P91" s="29"/>
      <c r="Q91" s="29"/>
      <c r="R91" s="29"/>
      <c r="S91" s="29"/>
      <c r="T91" s="29"/>
      <c r="U91" s="29"/>
    </row>
    <row r="92" spans="1:21" x14ac:dyDescent="0.3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30"/>
      <c r="L92" s="30"/>
      <c r="M92" s="29"/>
      <c r="N92" s="29"/>
      <c r="O92" s="29"/>
      <c r="P92" s="29"/>
      <c r="Q92" s="29"/>
      <c r="R92" s="29"/>
      <c r="S92" s="29"/>
      <c r="T92" s="29"/>
      <c r="U92" s="29"/>
    </row>
    <row r="93" spans="1:21" x14ac:dyDescent="0.3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30"/>
      <c r="L93" s="30"/>
      <c r="M93" s="29"/>
      <c r="N93" s="29"/>
      <c r="O93" s="29"/>
      <c r="P93" s="29"/>
      <c r="Q93" s="29"/>
      <c r="R93" s="29"/>
      <c r="S93" s="29"/>
      <c r="T93" s="29"/>
      <c r="U93" s="29"/>
    </row>
    <row r="94" spans="1:21" x14ac:dyDescent="0.3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30"/>
      <c r="L94" s="30"/>
      <c r="M94" s="29"/>
      <c r="N94" s="29"/>
      <c r="O94" s="29"/>
      <c r="P94" s="29"/>
      <c r="Q94" s="29"/>
      <c r="R94" s="29"/>
      <c r="S94" s="29"/>
      <c r="T94" s="29"/>
      <c r="U94" s="29"/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celoživotn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Adamcová</dc:creator>
  <cp:lastModifiedBy>Eva Kreizlová</cp:lastModifiedBy>
  <cp:lastPrinted>2022-07-11T09:10:10Z</cp:lastPrinted>
  <dcterms:created xsi:type="dcterms:W3CDTF">2022-03-14T09:40:35Z</dcterms:created>
  <dcterms:modified xsi:type="dcterms:W3CDTF">2022-07-19T10:10:25Z</dcterms:modified>
</cp:coreProperties>
</file>