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Regionální stálá konference_Matoušková\Zasedání RSK\30. zasedání_10042024\Materiály na zasedání RSK\"/>
    </mc:Choice>
  </mc:AlternateContent>
  <bookViews>
    <workbookView xWindow="18936" yWindow="0" windowWidth="4116" windowHeight="8988"/>
  </bookViews>
  <sheets>
    <sheet name="RAP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6" l="1"/>
  <c r="G12" i="6"/>
  <c r="G11" i="6"/>
  <c r="G10" i="6"/>
  <c r="G9" i="6"/>
  <c r="G8" i="6"/>
  <c r="G20" i="6" l="1"/>
  <c r="G19" i="6"/>
  <c r="G18" i="6"/>
  <c r="G17" i="6"/>
  <c r="G16" i="6"/>
  <c r="G15" i="6"/>
  <c r="G14" i="6" l="1"/>
</calcChain>
</file>

<file path=xl/sharedStrings.xml><?xml version="1.0" encoding="utf-8"?>
<sst xmlns="http://schemas.openxmlformats.org/spreadsheetml/2006/main" count="137" uniqueCount="84">
  <si>
    <t>Seznam projektů</t>
  </si>
  <si>
    <t>Název projektu</t>
  </si>
  <si>
    <t xml:space="preserve">celkové výdaje projektu  </t>
  </si>
  <si>
    <t>z toho předpokládané způsobilé výdaje EFRR</t>
  </si>
  <si>
    <t>zahájení realizace</t>
  </si>
  <si>
    <t>ukončení realizace</t>
  </si>
  <si>
    <t>název indikátoru</t>
  </si>
  <si>
    <t>cílová hodnota dosažená realizací  projektu</t>
  </si>
  <si>
    <t>Stručný obsah projektu</t>
  </si>
  <si>
    <t xml:space="preserve">Žadatel </t>
  </si>
  <si>
    <t>Adresa žadatele, kontaktní údaje žadatele</t>
  </si>
  <si>
    <t>Kraj Vysočina</t>
  </si>
  <si>
    <r>
      <t xml:space="preserve">Výdaje projektu  </t>
    </r>
    <r>
      <rPr>
        <i/>
        <sz val="9"/>
        <color theme="1"/>
        <rFont val="Arial"/>
        <family val="2"/>
        <charset val="238"/>
      </rPr>
      <t>v Kč</t>
    </r>
  </si>
  <si>
    <r>
      <t xml:space="preserve">Předpokládaný termín realizace </t>
    </r>
    <r>
      <rPr>
        <i/>
        <sz val="9"/>
        <color theme="1"/>
        <rFont val="Arial"/>
        <family val="2"/>
        <charset val="238"/>
      </rPr>
      <t>měsíc, rok</t>
    </r>
  </si>
  <si>
    <t>Deinstitucionalizace sociálních služeb v Kraji Vysočina</t>
  </si>
  <si>
    <t>Naplňování indikátorů</t>
  </si>
  <si>
    <t>Žižkova 1882/57
586 01 Jihlava</t>
  </si>
  <si>
    <t>kapacita nových nebo modernizovaných zařízení sociální péče  - lůžka/rok nebo max. počet okamžitých míst</t>
  </si>
  <si>
    <t>Stav připravenosti projektu k realizaci - 02/2024</t>
  </si>
  <si>
    <t>ANO</t>
  </si>
  <si>
    <t>NE</t>
  </si>
  <si>
    <t>stavební povolení 
ano/ne</t>
  </si>
  <si>
    <t>stručný popis, např. projektová dokumentace, zajištění nemovitostí, výběr dodavatele stavebních prací</t>
  </si>
  <si>
    <r>
      <t>Transformace Domova Černovice - Lidmaň I. -</t>
    </r>
    <r>
      <rPr>
        <b/>
        <sz val="9"/>
        <color theme="1"/>
        <rFont val="Arial"/>
        <family val="2"/>
        <charset val="238"/>
      </rPr>
      <t xml:space="preserve"> Polná</t>
    </r>
  </si>
  <si>
    <r>
      <t xml:space="preserve">Transformace Domova Černovice - Lidmaň II. - </t>
    </r>
    <r>
      <rPr>
        <b/>
        <sz val="9"/>
        <color theme="1"/>
        <rFont val="Arial"/>
        <family val="2"/>
        <charset val="238"/>
      </rPr>
      <t>Telč</t>
    </r>
  </si>
  <si>
    <r>
      <t xml:space="preserve">Transformace Domova Černovice - Lidmaň VI. - </t>
    </r>
    <r>
      <rPr>
        <b/>
        <sz val="9"/>
        <color theme="1"/>
        <rFont val="Arial"/>
        <family val="2"/>
        <charset val="238"/>
      </rPr>
      <t>Jihlava</t>
    </r>
  </si>
  <si>
    <r>
      <t xml:space="preserve">Transformace Domova Černovice - Lidmaň IV. - </t>
    </r>
    <r>
      <rPr>
        <b/>
        <sz val="9"/>
        <color theme="1"/>
        <rFont val="Arial"/>
        <family val="2"/>
        <charset val="238"/>
      </rPr>
      <t>Brtnice</t>
    </r>
  </si>
  <si>
    <r>
      <t xml:space="preserve">Transformace Domova Černovice - Lidmaň V. - </t>
    </r>
    <r>
      <rPr>
        <b/>
        <sz val="9"/>
        <color theme="1"/>
        <rFont val="Arial"/>
        <family val="2"/>
        <charset val="238"/>
      </rPr>
      <t>Černovice</t>
    </r>
  </si>
  <si>
    <r>
      <t xml:space="preserve">nemovitost - </t>
    </r>
    <r>
      <rPr>
        <b/>
        <sz val="9"/>
        <color theme="1"/>
        <rFont val="Arial"/>
        <family val="2"/>
        <charset val="238"/>
      </rPr>
      <t>ANO</t>
    </r>
    <r>
      <rPr>
        <sz val="9"/>
        <color theme="1"/>
        <rFont val="Arial"/>
        <family val="2"/>
        <charset val="238"/>
      </rPr>
      <t xml:space="preserve"> (vlastnictví)
stavební záměr - </t>
    </r>
    <r>
      <rPr>
        <b/>
        <sz val="9"/>
        <color theme="1"/>
        <rFont val="Arial"/>
        <family val="2"/>
        <charset val="238"/>
      </rPr>
      <t>ANO</t>
    </r>
    <r>
      <rPr>
        <sz val="9"/>
        <color theme="1"/>
        <rFont val="Arial"/>
        <family val="2"/>
        <charset val="238"/>
      </rPr>
      <t xml:space="preserve"> (schválen RK)
PDSP - </t>
    </r>
    <r>
      <rPr>
        <b/>
        <sz val="9"/>
        <color theme="1"/>
        <rFont val="Arial"/>
        <family val="2"/>
        <charset val="238"/>
      </rPr>
      <t>ANO</t>
    </r>
    <r>
      <rPr>
        <sz val="9"/>
        <color theme="1"/>
        <rFont val="Arial"/>
        <family val="2"/>
        <charset val="238"/>
      </rPr>
      <t xml:space="preserve">
PDPS - </t>
    </r>
    <r>
      <rPr>
        <b/>
        <sz val="9"/>
        <color theme="1"/>
        <rFont val="Arial"/>
        <family val="2"/>
        <charset val="238"/>
      </rPr>
      <t>ANO</t>
    </r>
    <r>
      <rPr>
        <sz val="9"/>
        <color theme="1"/>
        <rFont val="Arial"/>
        <family val="2"/>
        <charset val="238"/>
      </rPr>
      <t xml:space="preserve">
výběr dodavatele -</t>
    </r>
    <r>
      <rPr>
        <b/>
        <sz val="9"/>
        <color theme="1"/>
        <rFont val="Arial"/>
        <family val="2"/>
        <charset val="238"/>
      </rPr>
      <t xml:space="preserve"> ZAHÁJEN 02/2024</t>
    </r>
  </si>
  <si>
    <t xml:space="preserve">nemovitost - probíhá výběr
stavební záměr - NE
</t>
  </si>
  <si>
    <r>
      <t xml:space="preserve">nemovitost - </t>
    </r>
    <r>
      <rPr>
        <b/>
        <sz val="9"/>
        <color theme="1"/>
        <rFont val="Arial"/>
        <family val="2"/>
        <charset val="238"/>
      </rPr>
      <t>ANO</t>
    </r>
    <r>
      <rPr>
        <sz val="9"/>
        <color theme="1"/>
        <rFont val="Arial"/>
        <family val="2"/>
        <charset val="238"/>
      </rPr>
      <t xml:space="preserve"> (vlastnictví)
stavební záměr - </t>
    </r>
    <r>
      <rPr>
        <b/>
        <sz val="9"/>
        <color theme="1"/>
        <rFont val="Arial"/>
        <family val="2"/>
        <charset val="238"/>
      </rPr>
      <t xml:space="preserve">ANO </t>
    </r>
    <r>
      <rPr>
        <sz val="9"/>
        <color theme="1"/>
        <rFont val="Arial"/>
        <family val="2"/>
        <charset val="238"/>
      </rPr>
      <t xml:space="preserve">(schválen RK)
PDSP, PDPS - </t>
    </r>
    <r>
      <rPr>
        <b/>
        <sz val="9"/>
        <color theme="1"/>
        <rFont val="Arial"/>
        <family val="2"/>
        <charset val="238"/>
      </rPr>
      <t>ZAHÁJENÍ 02/2024</t>
    </r>
    <r>
      <rPr>
        <sz val="9"/>
        <color theme="1"/>
        <rFont val="Arial"/>
        <family val="2"/>
        <charset val="238"/>
      </rPr>
      <t xml:space="preserve">
výběr dodavatele - </t>
    </r>
    <r>
      <rPr>
        <b/>
        <sz val="9"/>
        <color theme="1"/>
        <rFont val="Arial"/>
        <family val="2"/>
        <charset val="238"/>
      </rPr>
      <t>ZAHÁJENÍ 04/2025</t>
    </r>
  </si>
  <si>
    <r>
      <t xml:space="preserve">nemovitost - </t>
    </r>
    <r>
      <rPr>
        <b/>
        <sz val="9"/>
        <color theme="1"/>
        <rFont val="Arial"/>
        <family val="2"/>
        <charset val="238"/>
      </rPr>
      <t>UZAVŘENÍ BKS 03/2024</t>
    </r>
    <r>
      <rPr>
        <sz val="9"/>
        <color theme="1"/>
        <rFont val="Arial"/>
        <family val="2"/>
        <charset val="238"/>
      </rPr>
      <t xml:space="preserve">
stavební záměr - </t>
    </r>
    <r>
      <rPr>
        <b/>
        <sz val="9"/>
        <color theme="1"/>
        <rFont val="Arial"/>
        <family val="2"/>
        <charset val="238"/>
      </rPr>
      <t>ANO</t>
    </r>
    <r>
      <rPr>
        <sz val="9"/>
        <color theme="1"/>
        <rFont val="Arial"/>
        <family val="2"/>
        <charset val="238"/>
      </rPr>
      <t xml:space="preserve"> (schválen RK)
PDSP, PDPS - </t>
    </r>
    <r>
      <rPr>
        <b/>
        <sz val="9"/>
        <color theme="1"/>
        <rFont val="Arial"/>
        <family val="2"/>
        <charset val="238"/>
      </rPr>
      <t>ZAHÁJENÍ 02/2024</t>
    </r>
    <r>
      <rPr>
        <sz val="9"/>
        <color theme="1"/>
        <rFont val="Arial"/>
        <family val="2"/>
        <charset val="238"/>
      </rPr>
      <t xml:space="preserve">
výběr dodavatele - </t>
    </r>
    <r>
      <rPr>
        <b/>
        <sz val="9"/>
        <color theme="1"/>
        <rFont val="Arial"/>
        <family val="2"/>
        <charset val="238"/>
      </rPr>
      <t>ZAHÁJENÍ 04/2025</t>
    </r>
  </si>
  <si>
    <t>vznik komunitních domácností chráněné bydlení a domov pro osoby se zdravotním postižením (celkem 12 klientů) a ambulantních služeb v Telči</t>
  </si>
  <si>
    <t>vznik dětské komunitní domácnosti domov pro osoby se zdravotním postižením v Jihlavě</t>
  </si>
  <si>
    <r>
      <t xml:space="preserve">nemovitost - </t>
    </r>
    <r>
      <rPr>
        <b/>
        <sz val="9"/>
        <color theme="1"/>
        <rFont val="Arial"/>
        <family val="2"/>
        <charset val="238"/>
      </rPr>
      <t>ANO</t>
    </r>
    <r>
      <rPr>
        <sz val="9"/>
        <color theme="1"/>
        <rFont val="Arial"/>
        <family val="2"/>
        <charset val="238"/>
      </rPr>
      <t xml:space="preserve"> (vlastnictví)
stavební záměr - </t>
    </r>
    <r>
      <rPr>
        <b/>
        <sz val="9"/>
        <color theme="1"/>
        <rFont val="Arial"/>
        <family val="2"/>
        <charset val="238"/>
      </rPr>
      <t>ANO</t>
    </r>
    <r>
      <rPr>
        <sz val="9"/>
        <color theme="1"/>
        <rFont val="Arial"/>
        <family val="2"/>
        <charset val="238"/>
      </rPr>
      <t xml:space="preserve"> (schválen RK)
PDSP - </t>
    </r>
    <r>
      <rPr>
        <b/>
        <sz val="9"/>
        <color theme="1"/>
        <rFont val="Arial"/>
        <family val="2"/>
        <charset val="238"/>
      </rPr>
      <t>ANO</t>
    </r>
    <r>
      <rPr>
        <sz val="9"/>
        <color theme="1"/>
        <rFont val="Arial"/>
        <family val="2"/>
        <charset val="238"/>
      </rPr>
      <t xml:space="preserve">
PDPS - </t>
    </r>
    <r>
      <rPr>
        <b/>
        <sz val="9"/>
        <color theme="1"/>
        <rFont val="Arial"/>
        <family val="2"/>
        <charset val="238"/>
      </rPr>
      <t>ZPRACOVÁNÍ 05/2024</t>
    </r>
    <r>
      <rPr>
        <sz val="9"/>
        <color theme="1"/>
        <rFont val="Arial"/>
        <family val="2"/>
        <charset val="238"/>
      </rPr>
      <t xml:space="preserve">
výběr dodavatele -</t>
    </r>
    <r>
      <rPr>
        <b/>
        <sz val="9"/>
        <color theme="1"/>
        <rFont val="Arial"/>
        <family val="2"/>
        <charset val="238"/>
      </rPr>
      <t xml:space="preserve"> ZAHÁJENÍ 05/2024</t>
    </r>
  </si>
  <si>
    <r>
      <t xml:space="preserve">nemovitost - </t>
    </r>
    <r>
      <rPr>
        <b/>
        <sz val="9"/>
        <color theme="1"/>
        <rFont val="Arial"/>
        <family val="2"/>
        <charset val="238"/>
      </rPr>
      <t>ANO</t>
    </r>
    <r>
      <rPr>
        <sz val="9"/>
        <color theme="1"/>
        <rFont val="Arial"/>
        <family val="2"/>
        <charset val="238"/>
      </rPr>
      <t xml:space="preserve"> (vlastnictví)
stavební záměr - </t>
    </r>
    <r>
      <rPr>
        <b/>
        <sz val="9"/>
        <color theme="1"/>
        <rFont val="Arial"/>
        <family val="2"/>
        <charset val="238"/>
      </rPr>
      <t>ANO</t>
    </r>
    <r>
      <rPr>
        <sz val="9"/>
        <color theme="1"/>
        <rFont val="Arial"/>
        <family val="2"/>
        <charset val="238"/>
      </rPr>
      <t xml:space="preserve"> (schválen RK)
PDSP -</t>
    </r>
    <r>
      <rPr>
        <b/>
        <sz val="9"/>
        <color theme="1"/>
        <rFont val="Arial"/>
        <family val="2"/>
        <charset val="238"/>
      </rPr>
      <t xml:space="preserve"> ZPRACOVÁNÍ 02/2024</t>
    </r>
    <r>
      <rPr>
        <sz val="9"/>
        <color theme="1"/>
        <rFont val="Arial"/>
        <family val="2"/>
        <charset val="238"/>
      </rPr>
      <t xml:space="preserve">
PDPS - </t>
    </r>
    <r>
      <rPr>
        <b/>
        <sz val="9"/>
        <color theme="1"/>
        <rFont val="Arial"/>
        <family val="2"/>
        <charset val="238"/>
      </rPr>
      <t>PŘED ZPRACOVÁNÍM</t>
    </r>
    <r>
      <rPr>
        <sz val="9"/>
        <color theme="1"/>
        <rFont val="Arial"/>
        <family val="2"/>
        <charset val="238"/>
      </rPr>
      <t xml:space="preserve">
výběr dodavatele -</t>
    </r>
    <r>
      <rPr>
        <b/>
        <sz val="9"/>
        <color theme="1"/>
        <rFont val="Arial"/>
        <family val="2"/>
        <charset val="238"/>
      </rPr>
      <t xml:space="preserve"> ZAHÁJENÍ 06/2024</t>
    </r>
  </si>
  <si>
    <r>
      <t>nemovitost -</t>
    </r>
    <r>
      <rPr>
        <b/>
        <sz val="9"/>
        <color theme="1"/>
        <rFont val="Arial"/>
        <family val="2"/>
        <charset val="238"/>
      </rPr>
      <t xml:space="preserve"> ANO</t>
    </r>
    <r>
      <rPr>
        <sz val="9"/>
        <color theme="1"/>
        <rFont val="Arial"/>
        <family val="2"/>
        <charset val="238"/>
      </rPr>
      <t xml:space="preserve"> (vlastnictví)
stavební záměr - </t>
    </r>
    <r>
      <rPr>
        <b/>
        <sz val="9"/>
        <color theme="1"/>
        <rFont val="Arial"/>
        <family val="2"/>
        <charset val="238"/>
      </rPr>
      <t>ANO</t>
    </r>
    <r>
      <rPr>
        <sz val="9"/>
        <color theme="1"/>
        <rFont val="Arial"/>
        <family val="2"/>
        <charset val="238"/>
      </rPr>
      <t xml:space="preserve"> (schválen RK)
PDSP - </t>
    </r>
    <r>
      <rPr>
        <b/>
        <sz val="9"/>
        <color theme="1"/>
        <rFont val="Arial"/>
        <family val="2"/>
        <charset val="238"/>
      </rPr>
      <t>ZPRACOVÁNÍ 04/2024</t>
    </r>
    <r>
      <rPr>
        <sz val="9"/>
        <color theme="1"/>
        <rFont val="Arial"/>
        <family val="2"/>
        <charset val="238"/>
      </rPr>
      <t xml:space="preserve">
PDPS - </t>
    </r>
    <r>
      <rPr>
        <b/>
        <sz val="9"/>
        <color theme="1"/>
        <rFont val="Arial"/>
        <family val="2"/>
        <charset val="238"/>
      </rPr>
      <t>PŘED ZPRACOVÁNÍM</t>
    </r>
    <r>
      <rPr>
        <sz val="9"/>
        <color theme="1"/>
        <rFont val="Arial"/>
        <family val="2"/>
        <charset val="238"/>
      </rPr>
      <t xml:space="preserve">
výběr dodavatele - </t>
    </r>
    <r>
      <rPr>
        <b/>
        <sz val="9"/>
        <color theme="1"/>
        <rFont val="Arial"/>
        <family val="2"/>
        <charset val="238"/>
      </rPr>
      <t>ZAHÁJENÍ 07/2024</t>
    </r>
  </si>
  <si>
    <t>vznik komunitních domácností chráněné bydlení a domov pro osoby se zdravotním postižením (celkem 12 klientů) v Brtnici</t>
  </si>
  <si>
    <t>vznik komunitních domácností chráněné bydlení a domov pro osoby se zdravotním postižením (celkem 12 klientů) v Černovicích</t>
  </si>
  <si>
    <t>vznik komunitního domácností chráněné bydlení a domov pro osoby se zdravotním postižením (celkem 12 klientů) a ambulantních služeb v Přibyslavi</t>
  </si>
  <si>
    <t>vznik komunitních domácností chráněné bydlení a domov pro osoby se zdravotním postižením (celkem 12 klientů) v některé z lokalit Větrný Jeníkov/Luka nad Jihlavou</t>
  </si>
  <si>
    <t>vznik komunitních domácností chráněné bydlení a domov pro osoby se zdravotním postižením (celkem 12 klientů) -  v některé z lokalit Pacov/Želiv</t>
  </si>
  <si>
    <t>vznik dětské komunitní domácnosti domov pro osoby se zdravotním postižením v Havlíčkově Brodě</t>
  </si>
  <si>
    <t>vznik komunitních domácností chráněné bydlení a domov pro osoby se zdravotním postižením a denních aktivit (celkem 12 klientů) - Humpolec</t>
  </si>
  <si>
    <t>vznik komunitních domácností chráněné bydlení a domov pro osoby se zdravotním postižením (celkem 12 klientů) a ambulantních služeb v Polné</t>
  </si>
  <si>
    <r>
      <t xml:space="preserve">nemovitost - </t>
    </r>
    <r>
      <rPr>
        <b/>
        <sz val="9"/>
        <color theme="1"/>
        <rFont val="Arial"/>
        <family val="2"/>
        <charset val="238"/>
      </rPr>
      <t>ANO</t>
    </r>
    <r>
      <rPr>
        <sz val="9"/>
        <color theme="1"/>
        <rFont val="Arial"/>
        <family val="2"/>
        <charset val="238"/>
      </rPr>
      <t xml:space="preserve"> (vlastnictví)
stavební záměr - </t>
    </r>
    <r>
      <rPr>
        <b/>
        <sz val="9"/>
        <color theme="1"/>
        <rFont val="Arial"/>
        <family val="2"/>
        <charset val="238"/>
      </rPr>
      <t>VE ZPRACOVÁNÍ 06/2024</t>
    </r>
    <r>
      <rPr>
        <sz val="9"/>
        <color theme="1"/>
        <rFont val="Arial"/>
        <family val="2"/>
        <charset val="238"/>
      </rPr>
      <t xml:space="preserve">
PDSP, PDPS - </t>
    </r>
    <r>
      <rPr>
        <b/>
        <sz val="9"/>
        <color theme="1"/>
        <rFont val="Arial"/>
        <family val="2"/>
        <charset val="238"/>
      </rPr>
      <t>ZAHÁJENÍ 07/2024</t>
    </r>
    <r>
      <rPr>
        <sz val="9"/>
        <color theme="1"/>
        <rFont val="Arial"/>
        <family val="2"/>
        <charset val="238"/>
      </rPr>
      <t xml:space="preserve">
výběr dodavatele - </t>
    </r>
    <r>
      <rPr>
        <b/>
        <sz val="9"/>
        <color theme="1"/>
        <rFont val="Arial"/>
        <family val="2"/>
        <charset val="238"/>
      </rPr>
      <t>ZAHÁJENÍ 08/2025</t>
    </r>
  </si>
  <si>
    <t>vznik 3 komunitních domácností domov pro osoby se zdravotním postižením a denních aktivit v Třebíči</t>
  </si>
  <si>
    <r>
      <t xml:space="preserve">nemovitost - </t>
    </r>
    <r>
      <rPr>
        <b/>
        <sz val="9"/>
        <rFont val="Arial"/>
        <family val="2"/>
        <charset val="238"/>
      </rPr>
      <t>UZAVŘENÍ BKS 03/2024</t>
    </r>
    <r>
      <rPr>
        <sz val="9"/>
        <rFont val="Arial"/>
        <family val="2"/>
        <charset val="238"/>
      </rPr>
      <t xml:space="preserve">
stavební záměr - </t>
    </r>
    <r>
      <rPr>
        <b/>
        <sz val="9"/>
        <rFont val="Arial"/>
        <family val="2"/>
        <charset val="238"/>
      </rPr>
      <t>ZPRACOVÁNÍ 06/2024</t>
    </r>
    <r>
      <rPr>
        <sz val="9"/>
        <rFont val="Arial"/>
        <family val="2"/>
        <charset val="238"/>
      </rPr>
      <t xml:space="preserve">
PDSP, PDPS - </t>
    </r>
    <r>
      <rPr>
        <b/>
        <sz val="9"/>
        <rFont val="Arial"/>
        <family val="2"/>
        <charset val="238"/>
      </rPr>
      <t>ZAHÁJENÍ 07/2024</t>
    </r>
    <r>
      <rPr>
        <sz val="9"/>
        <rFont val="Arial"/>
        <family val="2"/>
        <charset val="238"/>
      </rPr>
      <t xml:space="preserve">
výběr dodavatele - </t>
    </r>
    <r>
      <rPr>
        <b/>
        <sz val="9"/>
        <rFont val="Arial"/>
        <family val="2"/>
        <charset val="238"/>
      </rPr>
      <t>ZAHÁJENÍ 08/2025</t>
    </r>
  </si>
  <si>
    <r>
      <t xml:space="preserve">nemovitost - </t>
    </r>
    <r>
      <rPr>
        <b/>
        <sz val="9"/>
        <color theme="1"/>
        <rFont val="Arial"/>
        <family val="2"/>
        <charset val="238"/>
      </rPr>
      <t>ANO</t>
    </r>
    <r>
      <rPr>
        <sz val="9"/>
        <color theme="1"/>
        <rFont val="Arial"/>
        <family val="2"/>
        <charset val="238"/>
      </rPr>
      <t xml:space="preserve"> (uzavřena BKS)
stavební záměr - </t>
    </r>
    <r>
      <rPr>
        <b/>
        <sz val="9"/>
        <color theme="1"/>
        <rFont val="Arial"/>
        <family val="2"/>
        <charset val="238"/>
      </rPr>
      <t>ANO</t>
    </r>
    <r>
      <rPr>
        <sz val="9"/>
        <color theme="1"/>
        <rFont val="Arial"/>
        <family val="2"/>
        <charset val="238"/>
      </rPr>
      <t xml:space="preserve"> (probíhá změna ÚP)
PDSP, PDPS - </t>
    </r>
    <r>
      <rPr>
        <b/>
        <sz val="9"/>
        <color theme="1"/>
        <rFont val="Arial"/>
        <family val="2"/>
        <charset val="238"/>
      </rPr>
      <t>ZAHÁJENÍ 12/2024</t>
    </r>
    <r>
      <rPr>
        <sz val="9"/>
        <color theme="1"/>
        <rFont val="Arial"/>
        <family val="2"/>
        <charset val="238"/>
      </rPr>
      <t xml:space="preserve">
výběr dodavatele - </t>
    </r>
    <r>
      <rPr>
        <b/>
        <sz val="9"/>
        <color theme="1"/>
        <rFont val="Arial"/>
        <family val="2"/>
        <charset val="238"/>
      </rPr>
      <t>ZAHÁJENÍ 08/2025</t>
    </r>
  </si>
  <si>
    <t>12 lůžek
(max. okamžitá kapacita)</t>
  </si>
  <si>
    <r>
      <t xml:space="preserve">Transformace Domova Černovice - Lidmaň X.- </t>
    </r>
    <r>
      <rPr>
        <b/>
        <sz val="9"/>
        <color theme="1"/>
        <rFont val="Arial"/>
        <family val="2"/>
        <charset val="238"/>
      </rPr>
      <t>Humpolec</t>
    </r>
  </si>
  <si>
    <r>
      <t>Transformace Domova Černovice - Lidmaň XI.-</t>
    </r>
    <r>
      <rPr>
        <b/>
        <sz val="9"/>
        <color theme="1"/>
        <rFont val="Arial"/>
        <family val="2"/>
        <charset val="238"/>
      </rPr>
      <t>Police/Jemnice/M.Budějovice</t>
    </r>
  </si>
  <si>
    <r>
      <t xml:space="preserve">Transformace Domova Černovice - Lidmaň IX.- </t>
    </r>
    <r>
      <rPr>
        <b/>
        <sz val="9"/>
        <rFont val="Arial"/>
        <family val="2"/>
        <charset val="238"/>
      </rPr>
      <t>Přibyslav</t>
    </r>
  </si>
  <si>
    <r>
      <t xml:space="preserve">Transformace Domova Černovice - Lidmaň VIII.- </t>
    </r>
    <r>
      <rPr>
        <b/>
        <sz val="9"/>
        <rFont val="Arial"/>
        <family val="2"/>
        <charset val="238"/>
      </rPr>
      <t>Třebíč</t>
    </r>
  </si>
  <si>
    <r>
      <t xml:space="preserve">Transformace Domova Černovice - Lidmaň VII.- </t>
    </r>
    <r>
      <rPr>
        <b/>
        <sz val="9"/>
        <color theme="1"/>
        <rFont val="Arial"/>
        <family val="2"/>
        <charset val="238"/>
      </rPr>
      <t>Havlíčkův Brod</t>
    </r>
  </si>
  <si>
    <r>
      <t xml:space="preserve">Transformace Domova Černovice - Lidmaň XII.- </t>
    </r>
    <r>
      <rPr>
        <b/>
        <sz val="9"/>
        <color theme="1"/>
        <rFont val="Arial"/>
        <family val="2"/>
        <charset val="238"/>
      </rPr>
      <t>Větrný Jeníkov/Luka nad Jihlavou</t>
    </r>
  </si>
  <si>
    <r>
      <t xml:space="preserve">Transformace Domova Černovice - Lidmaň XIII.- </t>
    </r>
    <r>
      <rPr>
        <b/>
        <sz val="9"/>
        <color theme="1"/>
        <rFont val="Arial"/>
        <family val="2"/>
        <charset val="238"/>
      </rPr>
      <t>Pacov/Želiv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</si>
  <si>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</si>
  <si>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</si>
  <si>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</si>
  <si>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</si>
  <si>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</si>
  <si>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</si>
  <si>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</si>
  <si>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</si>
  <si>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</si>
  <si>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</si>
  <si>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</si>
  <si>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</si>
  <si>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</si>
  <si>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vznik 3 komunitních domácností domov pro osoby se zdravotním postižením (2 dománcnosti pro klienty s poruchami autistického spektra, celkem 12 klientů) a denní aktivity v místní části Gabrielka, obec Kamenice nad Lipou</t>
  </si>
  <si>
    <t>vznik komunitních domácností chráněné bydlení a domov pro osoby se zdravotním postižením pro osoby s poruchami autistického spektra (celkem 12 klientů) a ambulantních služeb v některé z lokalit Police/Jemnice/M.Budějovice</t>
  </si>
  <si>
    <r>
      <t>Transformace Domova Černovice - Lidmaň III. -</t>
    </r>
    <r>
      <rPr>
        <b/>
        <sz val="9"/>
        <color theme="1"/>
        <rFont val="Arial"/>
        <family val="2"/>
        <charset val="238"/>
      </rPr>
      <t xml:space="preserve"> Kamenice nad Lipou</t>
    </r>
  </si>
  <si>
    <t>12 lůžek
+ denní aktivity 6 klientů + sociáně terapeutická dílna 10 klientů (max. okamžitá kapacita)</t>
  </si>
  <si>
    <t>12 lůžek
+ denní aktivity 6 klientů + denní stacionář 10 klientů (max. okamžitá kapacita)</t>
  </si>
  <si>
    <t>12 lůžek
+ denní aktivity 6 klientů (max. okamžitá kapacita)</t>
  </si>
  <si>
    <t xml:space="preserve">kapacita nových nebo modernizovaných zařízení sociální péče  - lůžka/rok </t>
  </si>
  <si>
    <t>5 lůžek (max. okamžitá kapacita)</t>
  </si>
  <si>
    <t>12 lůžek (max. okamžitá kapacita)</t>
  </si>
  <si>
    <t>6 lůžek (max. okamžitá kapacita)</t>
  </si>
  <si>
    <t>kapacita nových nebo modernizovaných zařízení sociální péče  - lůžka/rok</t>
  </si>
  <si>
    <t>12 lůžek
+ denní aktivity 12 klientů (max. okamžitá kapacita)</t>
  </si>
  <si>
    <t>RSK-30-2024-07, př. 2</t>
  </si>
  <si>
    <t>Počet stran: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</si>
</sst>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inden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right" vertical="center" wrapText="1" inden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3" fontId="9" fillId="0" borderId="12" xfId="0" applyNumberFormat="1" applyFont="1" applyFill="1" applyBorder="1" applyAlignment="1">
      <alignment horizontal="right" vertical="center" wrapText="1"/>
    </xf>
    <xf numFmtId="3" fontId="6" fillId="0" borderId="12" xfId="0" applyNumberFormat="1" applyFont="1" applyFill="1" applyBorder="1" applyAlignment="1">
      <alignment horizontal="right" vertical="center" wrapText="1"/>
    </xf>
    <xf numFmtId="164" fontId="9" fillId="0" borderId="12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3" fontId="9" fillId="0" borderId="10" xfId="0" applyNumberFormat="1" applyFont="1" applyFill="1" applyBorder="1" applyAlignment="1">
      <alignment horizontal="right" vertical="center" wrapText="1"/>
    </xf>
    <xf numFmtId="0" fontId="4" fillId="0" borderId="18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right" vertical="center" wrapText="1"/>
    </xf>
    <xf numFmtId="3" fontId="9" fillId="0" borderId="11" xfId="0" applyNumberFormat="1" applyFont="1" applyFill="1" applyBorder="1" applyAlignment="1">
      <alignment horizontal="right" vertical="center" wrapText="1"/>
    </xf>
    <xf numFmtId="0" fontId="4" fillId="0" borderId="19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3" fontId="12" fillId="0" borderId="10" xfId="0" applyNumberFormat="1" applyFont="1" applyFill="1" applyBorder="1" applyAlignment="1">
      <alignment horizontal="right" vertical="center" wrapText="1"/>
    </xf>
    <xf numFmtId="3" fontId="12" fillId="0" borderId="12" xfId="0" applyNumberFormat="1" applyFont="1" applyFill="1" applyBorder="1" applyAlignment="1">
      <alignment horizontal="right" vertical="center" wrapText="1"/>
    </xf>
    <xf numFmtId="0" fontId="12" fillId="0" borderId="10" xfId="0" applyNumberFormat="1" applyFont="1" applyFill="1" applyBorder="1" applyAlignment="1">
      <alignment horizontal="left" vertical="center" wrapText="1"/>
    </xf>
    <xf numFmtId="0" fontId="12" fillId="0" borderId="18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3" fontId="12" fillId="0" borderId="11" xfId="0" applyNumberFormat="1" applyFont="1" applyFill="1" applyBorder="1" applyAlignment="1">
      <alignment horizontal="right" vertical="center" wrapText="1"/>
    </xf>
    <xf numFmtId="0" fontId="12" fillId="0" borderId="19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1" xfId="0" applyNumberFormat="1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164" fontId="12" fillId="0" borderId="11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right" vertical="center" wrapText="1"/>
    </xf>
    <xf numFmtId="0" fontId="4" fillId="0" borderId="10" xfId="0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right" vertical="center" wrapText="1" indent="1"/>
    </xf>
    <xf numFmtId="0" fontId="2" fillId="0" borderId="10" xfId="0" applyFont="1" applyFill="1" applyBorder="1" applyAlignment="1">
      <alignment horizontal="left" vertical="center" wrapText="1"/>
    </xf>
    <xf numFmtId="1" fontId="2" fillId="0" borderId="10" xfId="0" applyNumberFormat="1" applyFont="1" applyFill="1" applyBorder="1" applyAlignment="1">
      <alignment horizontal="right" vertical="center" wrapText="1" indent="1"/>
    </xf>
    <xf numFmtId="1" fontId="2" fillId="0" borderId="11" xfId="0" applyNumberFormat="1" applyFont="1" applyFill="1" applyBorder="1" applyAlignment="1">
      <alignment horizontal="right" vertical="center" wrapText="1" indent="1"/>
    </xf>
    <xf numFmtId="0" fontId="12" fillId="0" borderId="10" xfId="0" applyFont="1" applyFill="1" applyBorder="1" applyAlignment="1">
      <alignment horizontal="right" vertical="center" wrapText="1" indent="1"/>
    </xf>
    <xf numFmtId="0" fontId="12" fillId="0" borderId="11" xfId="0" applyFont="1" applyFill="1" applyBorder="1" applyAlignment="1">
      <alignment horizontal="right" vertical="center" wrapText="1" indent="1"/>
    </xf>
    <xf numFmtId="0" fontId="2" fillId="0" borderId="10" xfId="0" applyFont="1" applyFill="1" applyBorder="1" applyAlignment="1">
      <alignment horizontal="right" vertical="center" wrapText="1" inden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right" vertical="center" wrapText="1" inden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2:M20"/>
  <sheetViews>
    <sheetView tabSelected="1" zoomScale="80" zoomScaleNormal="80" workbookViewId="0">
      <selection activeCell="S9" sqref="S9"/>
    </sheetView>
  </sheetViews>
  <sheetFormatPr defaultColWidth="9.109375" defaultRowHeight="11.4" x14ac:dyDescent="0.2"/>
  <cols>
    <col min="1" max="1" width="8.33203125" style="3" customWidth="1"/>
    <col min="2" max="2" width="28.88671875" style="1" customWidth="1"/>
    <col min="3" max="3" width="35.44140625" style="1" customWidth="1"/>
    <col min="4" max="4" width="14.33203125" style="3" customWidth="1"/>
    <col min="5" max="5" width="15.44140625" style="1" customWidth="1"/>
    <col min="6" max="6" width="19.109375" style="1" customWidth="1"/>
    <col min="7" max="7" width="16.88671875" style="1" customWidth="1"/>
    <col min="8" max="9" width="10.44140625" style="1" customWidth="1"/>
    <col min="10" max="10" width="22.33203125" style="1" customWidth="1"/>
    <col min="11" max="11" width="18.109375" style="4" customWidth="1"/>
    <col min="12" max="12" width="36.6640625" style="1" customWidth="1"/>
    <col min="13" max="13" width="11.44140625" style="1" customWidth="1"/>
    <col min="14" max="16384" width="9.109375" style="1"/>
  </cols>
  <sheetData>
    <row r="2" spans="1:13" x14ac:dyDescent="0.2">
      <c r="L2" s="77" t="s">
        <v>82</v>
      </c>
    </row>
    <row r="3" spans="1:13" x14ac:dyDescent="0.2">
      <c r="L3" s="77" t="s">
        <v>83</v>
      </c>
    </row>
    <row r="5" spans="1:13" ht="15" customHeight="1" thickBot="1" x14ac:dyDescent="0.3">
      <c r="A5" s="65" t="s">
        <v>14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 ht="28.5" customHeight="1" x14ac:dyDescent="0.2">
      <c r="A6" s="69" t="s">
        <v>0</v>
      </c>
      <c r="B6" s="71" t="s">
        <v>1</v>
      </c>
      <c r="C6" s="69" t="s">
        <v>8</v>
      </c>
      <c r="D6" s="73" t="s">
        <v>9</v>
      </c>
      <c r="E6" s="75" t="s">
        <v>10</v>
      </c>
      <c r="F6" s="67" t="s">
        <v>12</v>
      </c>
      <c r="G6" s="68"/>
      <c r="H6" s="63" t="s">
        <v>13</v>
      </c>
      <c r="I6" s="64"/>
      <c r="J6" s="63" t="s">
        <v>15</v>
      </c>
      <c r="K6" s="64"/>
      <c r="L6" s="63" t="s">
        <v>18</v>
      </c>
      <c r="M6" s="64"/>
    </row>
    <row r="7" spans="1:13" s="2" customFormat="1" ht="54" customHeight="1" thickBot="1" x14ac:dyDescent="0.25">
      <c r="A7" s="70"/>
      <c r="B7" s="72"/>
      <c r="C7" s="70"/>
      <c r="D7" s="74"/>
      <c r="E7" s="76"/>
      <c r="F7" s="5" t="s">
        <v>2</v>
      </c>
      <c r="G7" s="6" t="s">
        <v>3</v>
      </c>
      <c r="H7" s="5" t="s">
        <v>4</v>
      </c>
      <c r="I7" s="6" t="s">
        <v>5</v>
      </c>
      <c r="J7" s="7" t="s">
        <v>6</v>
      </c>
      <c r="K7" s="8" t="s">
        <v>7</v>
      </c>
      <c r="L7" s="10" t="s">
        <v>22</v>
      </c>
      <c r="M7" s="9" t="s">
        <v>21</v>
      </c>
    </row>
    <row r="8" spans="1:13" ht="76.5" customHeight="1" x14ac:dyDescent="0.2">
      <c r="A8" s="11" t="s">
        <v>57</v>
      </c>
      <c r="B8" s="12" t="s">
        <v>23</v>
      </c>
      <c r="C8" s="12" t="s">
        <v>44</v>
      </c>
      <c r="D8" s="13" t="s">
        <v>11</v>
      </c>
      <c r="E8" s="14" t="s">
        <v>16</v>
      </c>
      <c r="F8" s="15">
        <v>100000000</v>
      </c>
      <c r="G8" s="16">
        <f t="shared" ref="G8:G14" si="0">F8*0.7</f>
        <v>70000000</v>
      </c>
      <c r="H8" s="17">
        <v>45566</v>
      </c>
      <c r="I8" s="18">
        <v>46022</v>
      </c>
      <c r="J8" s="53" t="s">
        <v>17</v>
      </c>
      <c r="K8" s="54" t="s">
        <v>73</v>
      </c>
      <c r="L8" s="19" t="s">
        <v>34</v>
      </c>
      <c r="M8" s="20" t="s">
        <v>20</v>
      </c>
    </row>
    <row r="9" spans="1:13" ht="68.400000000000006" x14ac:dyDescent="0.2">
      <c r="A9" s="11" t="s">
        <v>58</v>
      </c>
      <c r="B9" s="21" t="s">
        <v>24</v>
      </c>
      <c r="C9" s="21" t="s">
        <v>32</v>
      </c>
      <c r="D9" s="22" t="s">
        <v>11</v>
      </c>
      <c r="E9" s="23" t="s">
        <v>16</v>
      </c>
      <c r="F9" s="24">
        <v>130000000</v>
      </c>
      <c r="G9" s="16">
        <f t="shared" si="0"/>
        <v>91000000</v>
      </c>
      <c r="H9" s="17">
        <v>45566</v>
      </c>
      <c r="I9" s="18">
        <v>46022</v>
      </c>
      <c r="J9" s="55" t="s">
        <v>17</v>
      </c>
      <c r="K9" s="54" t="s">
        <v>74</v>
      </c>
      <c r="L9" s="19" t="s">
        <v>35</v>
      </c>
      <c r="M9" s="25" t="s">
        <v>20</v>
      </c>
    </row>
    <row r="10" spans="1:13" ht="69" customHeight="1" x14ac:dyDescent="0.2">
      <c r="A10" s="11" t="s">
        <v>59</v>
      </c>
      <c r="B10" s="51" t="s">
        <v>72</v>
      </c>
      <c r="C10" s="51" t="s">
        <v>70</v>
      </c>
      <c r="D10" s="27" t="s">
        <v>11</v>
      </c>
      <c r="E10" s="23" t="s">
        <v>16</v>
      </c>
      <c r="F10" s="24">
        <v>95000000</v>
      </c>
      <c r="G10" s="16">
        <f t="shared" si="0"/>
        <v>66499999.999999993</v>
      </c>
      <c r="H10" s="28">
        <v>45597</v>
      </c>
      <c r="I10" s="29">
        <v>46053</v>
      </c>
      <c r="J10" s="55" t="s">
        <v>17</v>
      </c>
      <c r="K10" s="54" t="s">
        <v>75</v>
      </c>
      <c r="L10" s="19" t="s">
        <v>36</v>
      </c>
      <c r="M10" s="25" t="s">
        <v>20</v>
      </c>
    </row>
    <row r="11" spans="1:13" ht="69" customHeight="1" x14ac:dyDescent="0.2">
      <c r="A11" s="11" t="s">
        <v>60</v>
      </c>
      <c r="B11" s="21" t="s">
        <v>25</v>
      </c>
      <c r="C11" s="21" t="s">
        <v>33</v>
      </c>
      <c r="D11" s="22" t="s">
        <v>11</v>
      </c>
      <c r="E11" s="23" t="s">
        <v>16</v>
      </c>
      <c r="F11" s="24">
        <v>30000000</v>
      </c>
      <c r="G11" s="16">
        <f t="shared" si="0"/>
        <v>21000000</v>
      </c>
      <c r="H11" s="28">
        <v>45352</v>
      </c>
      <c r="I11" s="28">
        <v>45535</v>
      </c>
      <c r="J11" s="55" t="s">
        <v>76</v>
      </c>
      <c r="K11" s="56" t="s">
        <v>77</v>
      </c>
      <c r="L11" s="19" t="s">
        <v>28</v>
      </c>
      <c r="M11" s="25" t="s">
        <v>19</v>
      </c>
    </row>
    <row r="12" spans="1:13" ht="69" customHeight="1" x14ac:dyDescent="0.2">
      <c r="A12" s="11" t="s">
        <v>61</v>
      </c>
      <c r="B12" s="21" t="s">
        <v>26</v>
      </c>
      <c r="C12" s="21" t="s">
        <v>37</v>
      </c>
      <c r="D12" s="22" t="s">
        <v>11</v>
      </c>
      <c r="E12" s="23" t="s">
        <v>16</v>
      </c>
      <c r="F12" s="24">
        <v>90000000</v>
      </c>
      <c r="G12" s="30">
        <f t="shared" si="0"/>
        <v>62999999.999999993</v>
      </c>
      <c r="H12" s="28">
        <v>45870</v>
      </c>
      <c r="I12" s="29">
        <v>46295</v>
      </c>
      <c r="J12" s="55" t="s">
        <v>17</v>
      </c>
      <c r="K12" s="56" t="s">
        <v>78</v>
      </c>
      <c r="L12" s="19" t="s">
        <v>30</v>
      </c>
      <c r="M12" s="25" t="s">
        <v>20</v>
      </c>
    </row>
    <row r="13" spans="1:13" ht="69" customHeight="1" x14ac:dyDescent="0.2">
      <c r="A13" s="11" t="s">
        <v>62</v>
      </c>
      <c r="B13" s="21" t="s">
        <v>27</v>
      </c>
      <c r="C13" s="21" t="s">
        <v>38</v>
      </c>
      <c r="D13" s="22" t="s">
        <v>11</v>
      </c>
      <c r="E13" s="23" t="s">
        <v>16</v>
      </c>
      <c r="F13" s="31">
        <v>90000000</v>
      </c>
      <c r="G13" s="16">
        <f t="shared" si="0"/>
        <v>62999999.999999993</v>
      </c>
      <c r="H13" s="28">
        <v>45870</v>
      </c>
      <c r="I13" s="29">
        <v>46295</v>
      </c>
      <c r="J13" s="55" t="s">
        <v>17</v>
      </c>
      <c r="K13" s="57" t="s">
        <v>78</v>
      </c>
      <c r="L13" s="19" t="s">
        <v>31</v>
      </c>
      <c r="M13" s="32" t="s">
        <v>20</v>
      </c>
    </row>
    <row r="14" spans="1:13" ht="69" customHeight="1" x14ac:dyDescent="0.2">
      <c r="A14" s="11" t="s">
        <v>63</v>
      </c>
      <c r="B14" s="21" t="s">
        <v>54</v>
      </c>
      <c r="C14" s="21" t="s">
        <v>42</v>
      </c>
      <c r="D14" s="22" t="s">
        <v>11</v>
      </c>
      <c r="E14" s="23" t="s">
        <v>16</v>
      </c>
      <c r="F14" s="31">
        <v>45000000</v>
      </c>
      <c r="G14" s="16">
        <f t="shared" si="0"/>
        <v>31499999.999999996</v>
      </c>
      <c r="H14" s="33">
        <v>45992</v>
      </c>
      <c r="I14" s="29">
        <v>46446</v>
      </c>
      <c r="J14" s="55" t="s">
        <v>76</v>
      </c>
      <c r="K14" s="57" t="s">
        <v>79</v>
      </c>
      <c r="L14" s="19" t="s">
        <v>45</v>
      </c>
      <c r="M14" s="32" t="s">
        <v>20</v>
      </c>
    </row>
    <row r="15" spans="1:13" ht="69" customHeight="1" x14ac:dyDescent="0.2">
      <c r="A15" s="11" t="s">
        <v>64</v>
      </c>
      <c r="B15" s="34" t="s">
        <v>53</v>
      </c>
      <c r="C15" s="34" t="s">
        <v>46</v>
      </c>
      <c r="D15" s="35" t="s">
        <v>11</v>
      </c>
      <c r="E15" s="36" t="s">
        <v>16</v>
      </c>
      <c r="F15" s="37">
        <v>70000000</v>
      </c>
      <c r="G15" s="38">
        <f t="shared" ref="G15:G20" si="1">F15*0.7</f>
        <v>49000000</v>
      </c>
      <c r="H15" s="33">
        <v>45992</v>
      </c>
      <c r="I15" s="29">
        <v>46446</v>
      </c>
      <c r="J15" s="34" t="s">
        <v>80</v>
      </c>
      <c r="K15" s="58" t="s">
        <v>81</v>
      </c>
      <c r="L15" s="39" t="s">
        <v>47</v>
      </c>
      <c r="M15" s="40" t="s">
        <v>20</v>
      </c>
    </row>
    <row r="16" spans="1:13" ht="75" customHeight="1" x14ac:dyDescent="0.2">
      <c r="A16" s="11" t="s">
        <v>65</v>
      </c>
      <c r="B16" s="34" t="s">
        <v>52</v>
      </c>
      <c r="C16" s="41" t="s">
        <v>39</v>
      </c>
      <c r="D16" s="35" t="s">
        <v>11</v>
      </c>
      <c r="E16" s="36" t="s">
        <v>16</v>
      </c>
      <c r="F16" s="42">
        <v>70000000</v>
      </c>
      <c r="G16" s="38">
        <f t="shared" si="1"/>
        <v>49000000</v>
      </c>
      <c r="H16" s="33">
        <v>45992</v>
      </c>
      <c r="I16" s="29">
        <v>46446</v>
      </c>
      <c r="J16" s="55" t="s">
        <v>17</v>
      </c>
      <c r="K16" s="59" t="s">
        <v>74</v>
      </c>
      <c r="L16" s="19" t="s">
        <v>48</v>
      </c>
      <c r="M16" s="43" t="s">
        <v>20</v>
      </c>
    </row>
    <row r="17" spans="1:13" ht="69" customHeight="1" x14ac:dyDescent="0.2">
      <c r="A17" s="11" t="s">
        <v>66</v>
      </c>
      <c r="B17" s="21" t="s">
        <v>50</v>
      </c>
      <c r="C17" s="44" t="s">
        <v>43</v>
      </c>
      <c r="D17" s="35" t="s">
        <v>11</v>
      </c>
      <c r="E17" s="36" t="s">
        <v>16</v>
      </c>
      <c r="F17" s="42">
        <v>65000000</v>
      </c>
      <c r="G17" s="38">
        <f t="shared" si="1"/>
        <v>45500000</v>
      </c>
      <c r="H17" s="33">
        <v>45992</v>
      </c>
      <c r="I17" s="29">
        <v>46446</v>
      </c>
      <c r="J17" s="55" t="s">
        <v>17</v>
      </c>
      <c r="K17" s="60" t="s">
        <v>75</v>
      </c>
      <c r="L17" s="45" t="s">
        <v>29</v>
      </c>
      <c r="M17" s="43" t="s">
        <v>20</v>
      </c>
    </row>
    <row r="18" spans="1:13" ht="68.400000000000006" x14ac:dyDescent="0.2">
      <c r="A18" s="11" t="s">
        <v>67</v>
      </c>
      <c r="B18" s="21" t="s">
        <v>51</v>
      </c>
      <c r="C18" s="52" t="s">
        <v>71</v>
      </c>
      <c r="D18" s="46" t="s">
        <v>11</v>
      </c>
      <c r="E18" s="47" t="s">
        <v>16</v>
      </c>
      <c r="F18" s="31">
        <v>65000000</v>
      </c>
      <c r="G18" s="30">
        <f t="shared" si="1"/>
        <v>45500000</v>
      </c>
      <c r="H18" s="48">
        <v>46204</v>
      </c>
      <c r="I18" s="33">
        <v>46660</v>
      </c>
      <c r="J18" s="61" t="s">
        <v>17</v>
      </c>
      <c r="K18" s="62" t="s">
        <v>73</v>
      </c>
      <c r="L18" s="45" t="s">
        <v>29</v>
      </c>
      <c r="M18" s="32" t="s">
        <v>20</v>
      </c>
    </row>
    <row r="19" spans="1:13" ht="69" customHeight="1" x14ac:dyDescent="0.2">
      <c r="A19" s="11" t="s">
        <v>68</v>
      </c>
      <c r="B19" s="44" t="s">
        <v>55</v>
      </c>
      <c r="C19" s="44" t="s">
        <v>40</v>
      </c>
      <c r="D19" s="35" t="s">
        <v>11</v>
      </c>
      <c r="E19" s="36" t="s">
        <v>16</v>
      </c>
      <c r="F19" s="31">
        <v>60000000</v>
      </c>
      <c r="G19" s="49">
        <f t="shared" si="1"/>
        <v>42000000</v>
      </c>
      <c r="H19" s="48">
        <v>45992</v>
      </c>
      <c r="I19" s="33">
        <v>46446</v>
      </c>
      <c r="J19" s="61" t="s">
        <v>17</v>
      </c>
      <c r="K19" s="62" t="s">
        <v>49</v>
      </c>
      <c r="L19" s="45" t="s">
        <v>29</v>
      </c>
      <c r="M19" s="32" t="s">
        <v>20</v>
      </c>
    </row>
    <row r="20" spans="1:13" ht="69" customHeight="1" x14ac:dyDescent="0.2">
      <c r="A20" s="11" t="s">
        <v>69</v>
      </c>
      <c r="B20" s="21" t="s">
        <v>56</v>
      </c>
      <c r="C20" s="21" t="s">
        <v>41</v>
      </c>
      <c r="D20" s="35" t="s">
        <v>11</v>
      </c>
      <c r="E20" s="36" t="s">
        <v>16</v>
      </c>
      <c r="F20" s="24">
        <v>60000000</v>
      </c>
      <c r="G20" s="30">
        <f t="shared" si="1"/>
        <v>42000000</v>
      </c>
      <c r="H20" s="26">
        <v>46113</v>
      </c>
      <c r="I20" s="28">
        <v>46568</v>
      </c>
      <c r="J20" s="55" t="s">
        <v>17</v>
      </c>
      <c r="K20" s="60" t="s">
        <v>49</v>
      </c>
      <c r="L20" s="50" t="s">
        <v>29</v>
      </c>
      <c r="M20" s="25" t="s">
        <v>20</v>
      </c>
    </row>
  </sheetData>
  <sortState ref="A4:O15">
    <sortCondition ref="A4:A15"/>
  </sortState>
  <mergeCells count="10">
    <mergeCell ref="L6:M6"/>
    <mergeCell ref="A5:M5"/>
    <mergeCell ref="F6:G6"/>
    <mergeCell ref="H6:I6"/>
    <mergeCell ref="J6:K6"/>
    <mergeCell ref="A6:A7"/>
    <mergeCell ref="B6:B7"/>
    <mergeCell ref="C6:C7"/>
    <mergeCell ref="D6:D7"/>
    <mergeCell ref="E6:E7"/>
  </mergeCells>
  <pageMargins left="0.7" right="0.7" top="0.78740157499999996" bottom="0.78740157499999996" header="0.3" footer="0.3"/>
  <pageSetup paperSize="8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SharedWithUsers xmlns="a867a263-4c00-4944-a435-72febfd709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3" ma:contentTypeDescription="Vytvoří nový dokument" ma:contentTypeScope="" ma:versionID="e3c175be24e583cdc8f9849823d2e0d5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1c0b0dcb17f2aae42a178d212bf4f275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ae529b29-b2bb-4f0f-bf76-47ede62a77b9"/>
    <ds:schemaRef ds:uri="http://schemas.openxmlformats.org/package/2006/metadata/core-properties"/>
    <ds:schemaRef ds:uri="a867a263-4c00-4944-a435-72febfd70997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BA1AFFE-DFAC-4459-85DF-22ED2937BA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molák</dc:creator>
  <cp:keywords/>
  <dc:description/>
  <cp:lastModifiedBy>Matoušková Lenka Ing.</cp:lastModifiedBy>
  <cp:revision/>
  <cp:lastPrinted>2024-04-04T08:36:41Z</cp:lastPrinted>
  <dcterms:created xsi:type="dcterms:W3CDTF">2020-05-27T13:32:17Z</dcterms:created>
  <dcterms:modified xsi:type="dcterms:W3CDTF">2024-04-04T08:36:57Z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</Properties>
</file>