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ocuments\MAS\MAP\Zelezny_Brod\===MAP_2===\inv_priority\2021_12\odpovedi\"/>
    </mc:Choice>
  </mc:AlternateContent>
  <xr:revisionPtr revIDLastSave="0" documentId="13_ncr:1_{3B5F51C1-3F48-4494-A3D4-223B6A156D9F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36" i="6" l="1"/>
  <c r="A37" i="6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5" i="6"/>
  <c r="A7" i="7" l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</calcChain>
</file>

<file path=xl/sharedStrings.xml><?xml version="1.0" encoding="utf-8"?>
<sst xmlns="http://schemas.openxmlformats.org/spreadsheetml/2006/main" count="937" uniqueCount="346">
  <si>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</si>
  <si>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</si>
  <si>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</si>
  <si>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</si>
  <si>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</si>
  <si>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</si>
  <si>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</si>
  <si>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</si>
  <si>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</si>
  <si>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</si>
  <si>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</si>
  <si>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</si>
  <si>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</si>
  <si>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</si>
  <si>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</si>
  <si>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</si>
  <si>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</si>
  <si>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</si>
  <si>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</si>
  <si>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</si>
  <si>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</si>
  <si>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</si>
  <si>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</si>
  <si>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</si>
  <si>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</si>
  <si>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</si>
  <si>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</si>
  <si>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</si>
  <si>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</si>
  <si>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</si>
  <si>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</si>
  <si>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</si>
  <si>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</si>
  <si>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</si>
  <si>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</si>
  <si>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</si>
  <si>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</si>
  <si>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</si>
  <si>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</si>
  <si>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</si>
  <si>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</si>
  <si>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</si>
  <si>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</si>
  <si>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</si>
  <si>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</si>
  <si>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</si>
  <si>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</si>
  <si>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</si>
  <si>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</si>
  <si>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</si>
  <si>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</si>
  <si>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</si>
  <si>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Modernizace venkovních prostor</t>
  </si>
  <si>
    <t>Liberecký</t>
  </si>
  <si>
    <t>Železný Brod</t>
  </si>
  <si>
    <t>Úprava zahrady - sportovní bezpečné hřiště, mlhoviště, zážitkový chodník</t>
  </si>
  <si>
    <t>Modernizace vybavení</t>
  </si>
  <si>
    <t>Technické a digitální vybavení - PC do každé třídy, interaktivní tabule</t>
  </si>
  <si>
    <t>Modernizace budovy MŠ</t>
  </si>
  <si>
    <t>Polytechnická dílna v nevyužitých prostorách MŠ</t>
  </si>
  <si>
    <t>Výměna dveří v celé MŠ</t>
  </si>
  <si>
    <t>Výměna elektroinstalace</t>
  </si>
  <si>
    <t>Bezpečné prostředí školy</t>
  </si>
  <si>
    <t xml:space="preserve">Zabezpečení objektu – kamera </t>
  </si>
  <si>
    <t>Vybudování nových místnosti - rekonstrukcí teras</t>
  </si>
  <si>
    <t>Mateřská škola Železný Brod, Na Vápence 766, příspěvková organizace</t>
  </si>
  <si>
    <t>04624548</t>
  </si>
  <si>
    <t>181074354</t>
  </si>
  <si>
    <t>691008604</t>
  </si>
  <si>
    <t>ne</t>
  </si>
  <si>
    <t>nabídka</t>
  </si>
  <si>
    <t xml:space="preserve">Vnitřní dveře-provozní budova </t>
  </si>
  <si>
    <t xml:space="preserve"> </t>
  </si>
  <si>
    <t>Rozvody elektřiny</t>
  </si>
  <si>
    <t>zápis v revizi</t>
  </si>
  <si>
    <t>Dlažba-nabídka</t>
  </si>
  <si>
    <t>Zastřešení prostoru mezi hlavní a provozní budovou - technický sklad</t>
  </si>
  <si>
    <t>181074362</t>
  </si>
  <si>
    <t>Vybavení kuchyně - sporáky, myčka, průmyslový robot, odsávání</t>
  </si>
  <si>
    <t>Úprava zahrady, zahradní technika, herní prvky, zpevnění břehů</t>
  </si>
  <si>
    <t>Nákladní výtah pro školní jídelnu</t>
  </si>
  <si>
    <t>Rekonstrukce 2 výdejových kuchyněk – rozvody, podlahy, obklady</t>
  </si>
  <si>
    <t>na jednu-žádost o dotaci- SZIF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</si>
  <si>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</si>
  <si>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</si>
  <si>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</si>
  <si>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</si>
  <si>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</si>
  <si>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</si>
  <si>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Hrajme si v MŠ</t>
  </si>
  <si>
    <t>Modernizace a technická vybavenost školní zahrady</t>
  </si>
  <si>
    <t>Rekonstrukce prostoru pískoviště</t>
  </si>
  <si>
    <t>Modernizace budovy</t>
  </si>
  <si>
    <t>Okenní žaluzie - zbývající okna</t>
  </si>
  <si>
    <t>Modernizace vybavení školy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</si>
  <si>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</si>
  <si>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</si>
  <si>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</si>
  <si>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</si>
  <si>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</si>
  <si>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</si>
  <si>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</si>
  <si>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</si>
  <si>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</si>
  <si>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</si>
  <si>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</si>
  <si>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budovy ZŠ Huntířov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</si>
  <si>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</si>
  <si>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</si>
  <si>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</si>
  <si>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</si>
  <si>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</si>
  <si>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</si>
  <si>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</si>
  <si>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</si>
  <si>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</si>
  <si>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</si>
  <si>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</si>
  <si>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</si>
  <si>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</si>
  <si>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</si>
  <si>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</si>
  <si>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</si>
  <si>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</si>
  <si>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</si>
  <si>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Bezpečné prostředí školy, úspora provozních nákladů, bezbariérovost, modernizace MŠ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</si>
  <si>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</si>
  <si>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</si>
  <si>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</si>
  <si>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</si>
  <si>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</si>
  <si>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</si>
  <si>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</si>
  <si>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</si>
  <si>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</si>
  <si>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</si>
  <si>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Modernizace MŠ Pěnčín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</si>
  <si>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</si>
  <si>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</si>
  <si>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</si>
  <si>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</si>
  <si>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</si>
  <si>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Digitální technologie ve výuce dětí, polytechnické pomůcky a pomůcky pro vybudování venkovní učebny</t>
  </si>
  <si>
    <t>Technické a digitální vybavení MŠ</t>
  </si>
  <si>
    <t>Vybavení tříd a šaten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</si>
  <si>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</si>
  <si>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</si>
  <si>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</si>
  <si>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</si>
  <si>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</si>
  <si>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</si>
  <si>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</si>
  <si>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Modernizace budovy, kabinetu a noclehárny, vybudování venkovní učebny v MŠ Zásada</t>
  </si>
  <si>
    <t>Zásada</t>
  </si>
  <si>
    <t>Rekonstrukce schodů z terasy na zahradu</t>
  </si>
  <si>
    <t>Zahradní technika</t>
  </si>
  <si>
    <t>Výměna plynových kotlů</t>
  </si>
  <si>
    <t>Bezbariérovost</t>
  </si>
  <si>
    <t>Výměna dveří v interiéru</t>
  </si>
  <si>
    <t>Výměna radiátorů v budově MŠ</t>
  </si>
  <si>
    <t>Modernizace kabinetu pro pedagogy (vybavení ICT, nábytkem, podlahová krytina, omítky, radiátory apod.)</t>
  </si>
  <si>
    <t>Modernizace PC učebny - PC, nábytek, stoly</t>
  </si>
  <si>
    <t>Výměna lehátek</t>
  </si>
  <si>
    <t>Renovace zdí (chodby,schodiště), sociální zařízení pro provozní zaměstnance</t>
  </si>
  <si>
    <t>7/2021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</si>
  <si>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</si>
  <si>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</si>
  <si>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</si>
  <si>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</si>
  <si>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</si>
  <si>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</si>
  <si>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</si>
  <si>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</si>
  <si>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>Stavební úpravy a modernizace učeben v ZŠ Pelechovská, Železný Brod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</si>
  <si>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</si>
  <si>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</si>
  <si>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</si>
  <si>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</si>
  <si>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</si>
  <si>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</si>
  <si>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</si>
  <si>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Modernizace technického zázemí budovy ZŠ Pelechovská, Železný Brod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</si>
  <si>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</si>
  <si>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</si>
  <si>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</si>
  <si>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</si>
  <si>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</si>
  <si>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</si>
  <si>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</si>
  <si>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</si>
  <si>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</si>
  <si>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</si>
  <si>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</si>
  <si>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Modernizace infrastruktury pro vzdělávání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</si>
  <si>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</si>
  <si>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</si>
  <si>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</si>
  <si>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</si>
  <si>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</si>
  <si>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</si>
  <si>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</si>
  <si>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</si>
  <si>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</si>
  <si>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</si>
  <si>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</si>
  <si>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</si>
  <si>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</si>
  <si>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</si>
  <si>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</si>
  <si>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Modernizace budovy ZŠ Koberovy, rozšiřování kapacit, bezbariérovost</t>
  </si>
  <si>
    <t>Vybavení a rekonstrukce počítačové učebny</t>
  </si>
  <si>
    <t>zajištěno</t>
  </si>
  <si>
    <t>Bezbariérovost školy - výtah</t>
  </si>
  <si>
    <t>zájem</t>
  </si>
  <si>
    <t>Rozšíření školy o jednu učebnu</t>
  </si>
  <si>
    <t>Výměna vnitřních dveří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</si>
  <si>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</si>
  <si>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</si>
  <si>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</si>
  <si>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</si>
  <si>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</si>
  <si>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 xml:space="preserve">Zabezpečení budovy </t>
  </si>
  <si>
    <t>Vybudování učebny přírodních věd</t>
  </si>
  <si>
    <t>Celková rekonstrukce budovy ZŠ</t>
  </si>
  <si>
    <t>Rekonstrukce střechy</t>
  </si>
  <si>
    <t>Rekonstrukce podlah ve staré budově (hygiena)</t>
  </si>
  <si>
    <t>102717664</t>
  </si>
  <si>
    <t xml:space="preserve">Rekonstrukce suterénu - zázemí kuchyně včetně skladů </t>
  </si>
  <si>
    <t xml:space="preserve">Rekonstrukce suterénu školy (včetně šk. dílny), využití prostor </t>
  </si>
  <si>
    <t>Topení</t>
  </si>
  <si>
    <t xml:space="preserve">Výměna radiátorů ve staré budově </t>
  </si>
  <si>
    <t>Výměna kotlů ve staré budově</t>
  </si>
  <si>
    <t>Výměna kotlů v přístavbě</t>
  </si>
  <si>
    <t>Stravování v ZŠ Zásada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</si>
  <si>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</si>
  <si>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</si>
  <si>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</si>
  <si>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</si>
  <si>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Využití a přestavba půdních prostor na specializované učebny,rekonstrukce tělocvičny,včetně výměny osvětlení</t>
  </si>
  <si>
    <t>Základní umělecká škola Železný Brod, příspěvková organizace</t>
  </si>
  <si>
    <t>75125412</t>
  </si>
  <si>
    <t>Rekonstrukce a přístavba stávající budovy ZUŠ</t>
  </si>
  <si>
    <t>Kompletní rekonstrukce stávající budovy – sanace budovy, sociální zařízeni, veškeré rozvody, elektroinstalace, střecha, kotelna ….
Přístavba malého sálu – učebna LDO a TO  a velkého sálu – koncertního</t>
  </si>
  <si>
    <t>připravené podklady pro vypsání projektové dokumentace</t>
  </si>
  <si>
    <t>Středisko volného času Mozaika Železný Brod, příspěvková organizace</t>
  </si>
  <si>
    <t>75125439</t>
  </si>
  <si>
    <t>Modernizace budovy, bezbariérovost, bezpečnost, vybudování venkovní učebny polytechnické výchovy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</si>
  <si>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</si>
  <si>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</si>
  <si>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</si>
  <si>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</si>
  <si>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</si>
  <si>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osloven zhotovitel</t>
  </si>
  <si>
    <t xml:space="preserve">připraven rozpočet </t>
  </si>
  <si>
    <t>připraven rozpočet</t>
  </si>
  <si>
    <t>vybrán zhotovitel, připraven rozpočet</t>
  </si>
  <si>
    <t>Šatní skříňky pro žáky</t>
  </si>
  <si>
    <t>v realizaci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</si>
  <si>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</si>
  <si>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</si>
  <si>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</si>
  <si>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</si>
  <si>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</si>
  <si>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</si>
  <si>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</si>
  <si>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</si>
  <si>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</si>
  <si>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</si>
  <si>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</si>
  <si>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</si>
  <si>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</si>
  <si>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</si>
  <si>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</si>
  <si>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</si>
  <si>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</si>
  <si>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</si>
  <si>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</si>
  <si>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</si>
  <si>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 xml:space="preserve">zázemí pro školní poradenské pracoviště </t>
  </si>
  <si>
    <r>
      <t xml:space="preserve">Předpokládaný termín realizace </t>
    </r>
    <r>
      <rPr>
        <i/>
        <sz val="14"/>
        <color theme="1"/>
        <rFont val="Calibri"/>
        <family val="2"/>
        <scheme val="minor"/>
      </rPr>
      <t>měsíc, rok</t>
    </r>
  </si>
  <si>
    <r>
      <t>přírodní vědy</t>
    </r>
    <r>
      <rPr>
        <vertAlign val="superscript"/>
        <sz val="14"/>
        <color theme="1"/>
        <rFont val="Calibri"/>
        <family val="2"/>
        <scheme val="minor"/>
      </rPr>
      <t>3)</t>
    </r>
    <r>
      <rPr>
        <sz val="14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</si>
  <si>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color theme="1"/>
        <rFont val="Calibri"/>
        <family val="2"/>
        <scheme val="minor"/>
      </rPr>
      <t>4)</t>
    </r>
  </si>
  <si>
    <r>
      <t xml:space="preserve">Výdaje projektu </t>
    </r>
    <r>
      <rPr>
        <sz val="14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4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</si>
  <si>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</si>
  <si>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4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</si>
  <si>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color theme="1"/>
        <rFont val="Calibri"/>
        <family val="2"/>
        <charset val="238"/>
        <scheme val="minor"/>
      </rPr>
      <t>3)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</si>
  <si>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color theme="1"/>
        <rFont val="Calibri"/>
        <family val="2"/>
        <charset val="238"/>
        <scheme val="minor"/>
      </rPr>
      <t>4)</t>
    </r>
  </si>
  <si>
    <r>
      <t>Modernizace budovy, zařízení a vybavení</t>
    </r>
    <r>
      <rPr>
        <sz val="14"/>
        <color rgb="FF00B050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 xml:space="preserve"> MŠ Na Vápence</t>
    </r>
  </si>
  <si>
    <t>Změny ke dni 16.6.2021 vyznačeny jednotlivými subjekty červeně</t>
  </si>
  <si>
    <t>Schválil řídící výbor MAP Železnobrodsko II dne: 16.6.2021 . Aktualizace je možná 1x za 6 měsíců.    </t>
  </si>
  <si>
    <t>Podpis:  …………………………………………………………………..</t>
  </si>
  <si>
    <t>     Mgr. František Lufinka - předseda řídícího výboru</t>
  </si>
  <si>
    <r>
      <t>Výdaje projektu</t>
    </r>
    <r>
      <rPr>
        <b/>
        <i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v Kč </t>
    </r>
    <r>
      <rPr>
        <vertAlign val="superscript"/>
        <sz val="14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</si>
  <si>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4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</si>
  <si>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EFRR</t>
    </r>
  </si>
  <si>
    <r>
      <t>práce s digitálními tech.</t>
    </r>
    <r>
      <rPr>
        <vertAlign val="superscript"/>
        <sz val="14"/>
        <color theme="1"/>
        <rFont val="Calibri"/>
        <family val="2"/>
        <scheme val="minor"/>
      </rPr>
      <t>5)</t>
    </r>
    <r>
      <rPr>
        <sz val="14"/>
        <color theme="1"/>
        <rFont val="Calibri"/>
        <family val="2"/>
        <scheme val="minor"/>
      </rPr>
      <t xml:space="preserve">
</t>
    </r>
  </si>
  <si>
    <t>stručný popis, např. zpracovaná PD, zajištěné výkupy, výběr dodavatele</t>
  </si>
  <si>
    <t>Modernizace a vybudování odb.učeben a prostor pro vč, zabezpečení budovy</t>
  </si>
  <si>
    <r>
      <t xml:space="preserve">Výdaje projektu  </t>
    </r>
    <r>
      <rPr>
        <sz val="11"/>
        <color theme="1"/>
        <rFont val="Calibri"/>
        <family val="2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</si>
  <si>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</si>
  <si>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</si>
  <si>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1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</si>
  <si>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</si>
  <si>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</si>
  <si>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</si>
  <si>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LBC</t>
  </si>
  <si>
    <t>plánováno</t>
  </si>
  <si>
    <t>Zabezpečení vstupu do MŠ - telefon s kamerou, čipy pro vstup do budovy</t>
  </si>
  <si>
    <r>
      <t xml:space="preserve">Modernizace technické budovy - rozvody, podlahy, </t>
    </r>
    <r>
      <rPr>
        <sz val="14"/>
        <color rgb="FFFF0000"/>
        <rFont val="Calibri"/>
        <family val="2"/>
        <charset val="238"/>
        <scheme val="minor"/>
      </rPr>
      <t xml:space="preserve">dlažba HOTOVÁ- </t>
    </r>
    <r>
      <rPr>
        <sz val="14"/>
        <rFont val="Calibri"/>
        <family val="2"/>
        <charset val="238"/>
        <scheme val="minor"/>
      </rPr>
      <t>, vybavení</t>
    </r>
  </si>
  <si>
    <t>Interaktivní LCD displej, PC, notebooky, technické vybavení</t>
  </si>
  <si>
    <t xml:space="preserve">Přístavba ložnice (původně vedeno jako herna) pro předškoláky </t>
  </si>
  <si>
    <t>částečně realizováno</t>
  </si>
  <si>
    <t>Strategický rámec MAP - seznam investičních priorit ZŠ (2021-2027)</t>
  </si>
  <si>
    <t>zrealizováno</t>
  </si>
  <si>
    <t>Oprava elektroinstalace a nové osvětlení prostor MŠ</t>
  </si>
  <si>
    <t>Oprava elektroinstalace a nové osvětlení tříd</t>
  </si>
  <si>
    <t>Modernizace tříd a interieru MŠ</t>
  </si>
  <si>
    <t>zpracovaná cenová kalkulace</t>
  </si>
  <si>
    <t>Výměna svítidel</t>
  </si>
  <si>
    <t>Výměna dlažby</t>
  </si>
  <si>
    <t>Modernizace školní jídelny včetně elektroinstalace</t>
  </si>
  <si>
    <t>zpracovaná SP</t>
  </si>
  <si>
    <t>zpracovaná PD</t>
  </si>
  <si>
    <t>PD se zpracovává</t>
  </si>
  <si>
    <t>v realizaci (hotová 1.část)</t>
  </si>
  <si>
    <r>
      <t>Rekonstrukce učebny ICT -</t>
    </r>
    <r>
      <rPr>
        <sz val="14"/>
        <color rgb="FFFF0000"/>
        <rFont val="Calibri"/>
        <family val="2"/>
        <charset val="238"/>
        <scheme val="minor"/>
      </rPr>
      <t>Mobilní učebna , škola na dálku</t>
    </r>
  </si>
  <si>
    <t xml:space="preserve">vybudování venkovní učebny </t>
  </si>
  <si>
    <t>projektová žádost</t>
  </si>
  <si>
    <t>dokončeno</t>
  </si>
  <si>
    <t>Dokončeno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</si>
  <si>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</si>
  <si>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</si>
  <si>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</si>
  <si>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</si>
  <si>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</si>
  <si>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Vybudování přírodověné učebny 2.stupňe ZŠ Pěnčín 22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</si>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</sst>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4" fillId="0" borderId="0" xfId="0" applyFont="1" applyFill="1"/>
    <xf numFmtId="0" fontId="13" fillId="0" borderId="0" xfId="0" applyFont="1"/>
    <xf numFmtId="0" fontId="12" fillId="2" borderId="0" xfId="0" applyFont="1" applyFill="1"/>
    <xf numFmtId="0" fontId="16" fillId="0" borderId="0" xfId="0" applyFont="1"/>
    <xf numFmtId="0" fontId="16" fillId="0" borderId="0" xfId="0" applyFont="1" applyFill="1"/>
    <xf numFmtId="0" fontId="16" fillId="0" borderId="13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0" borderId="23" xfId="0" applyFont="1" applyFill="1" applyBorder="1"/>
    <xf numFmtId="0" fontId="19" fillId="0" borderId="25" xfId="0" applyFont="1" applyFill="1" applyBorder="1"/>
    <xf numFmtId="0" fontId="19" fillId="0" borderId="23" xfId="0" applyFont="1" applyFill="1" applyBorder="1" applyAlignment="1">
      <alignment horizontal="right"/>
    </xf>
    <xf numFmtId="0" fontId="19" fillId="0" borderId="25" xfId="0" applyFont="1" applyFill="1" applyBorder="1" applyAlignment="1">
      <alignment horizontal="right"/>
    </xf>
    <xf numFmtId="0" fontId="19" fillId="0" borderId="0" xfId="0" applyFont="1" applyFill="1"/>
    <xf numFmtId="0" fontId="19" fillId="0" borderId="31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31" xfId="0" applyFont="1" applyBorder="1" applyAlignment="1">
      <alignment wrapText="1"/>
    </xf>
    <xf numFmtId="3" fontId="16" fillId="0" borderId="14" xfId="0" applyNumberFormat="1" applyFont="1" applyBorder="1"/>
    <xf numFmtId="0" fontId="19" fillId="0" borderId="3" xfId="0" applyFont="1" applyBorder="1" applyAlignment="1">
      <alignment horizontal="right"/>
    </xf>
    <xf numFmtId="0" fontId="19" fillId="0" borderId="23" xfId="0" applyFont="1" applyBorder="1"/>
    <xf numFmtId="0" fontId="19" fillId="0" borderId="25" xfId="0" applyFont="1" applyBorder="1"/>
    <xf numFmtId="0" fontId="19" fillId="0" borderId="23" xfId="0" applyFont="1" applyBorder="1" applyAlignment="1">
      <alignment horizontal="right"/>
    </xf>
    <xf numFmtId="0" fontId="19" fillId="0" borderId="25" xfId="0" applyFont="1" applyBorder="1" applyAlignment="1">
      <alignment horizontal="right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32" xfId="0" applyNumberFormat="1" applyFont="1" applyBorder="1" applyAlignment="1">
      <alignment vertical="center" wrapText="1"/>
    </xf>
    <xf numFmtId="0" fontId="19" fillId="0" borderId="10" xfId="0" applyFont="1" applyBorder="1" applyAlignment="1">
      <alignment horizontal="right"/>
    </xf>
    <xf numFmtId="0" fontId="19" fillId="0" borderId="44" xfId="0" applyFont="1" applyBorder="1" applyAlignment="1">
      <alignment horizontal="right"/>
    </xf>
    <xf numFmtId="3" fontId="19" fillId="0" borderId="31" xfId="0" applyNumberFormat="1" applyFont="1" applyBorder="1" applyAlignment="1">
      <alignment horizontal="right" vertical="center"/>
    </xf>
    <xf numFmtId="0" fontId="21" fillId="0" borderId="31" xfId="0" applyFont="1" applyBorder="1" applyAlignment="1">
      <alignment vertical="center" wrapText="1"/>
    </xf>
    <xf numFmtId="3" fontId="21" fillId="0" borderId="31" xfId="0" applyNumberFormat="1" applyFont="1" applyBorder="1" applyAlignment="1">
      <alignment horizontal="right" vertical="center"/>
    </xf>
    <xf numFmtId="0" fontId="16" fillId="0" borderId="51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right"/>
    </xf>
    <xf numFmtId="0" fontId="21" fillId="0" borderId="23" xfId="0" applyFont="1" applyBorder="1"/>
    <xf numFmtId="0" fontId="21" fillId="0" borderId="25" xfId="0" applyFont="1" applyFill="1" applyBorder="1"/>
    <xf numFmtId="0" fontId="19" fillId="0" borderId="23" xfId="0" applyFont="1" applyBorder="1" applyAlignment="1">
      <alignment horizontal="right" wrapText="1"/>
    </xf>
    <xf numFmtId="49" fontId="16" fillId="0" borderId="24" xfId="0" applyNumberFormat="1" applyFont="1" applyBorder="1" applyAlignment="1">
      <alignment horizontal="left" vertical="center" wrapText="1"/>
    </xf>
    <xf numFmtId="0" fontId="19" fillId="2" borderId="31" xfId="0" applyFont="1" applyFill="1" applyBorder="1" applyAlignment="1">
      <alignment horizontal="left" vertical="center" wrapText="1"/>
    </xf>
    <xf numFmtId="0" fontId="19" fillId="2" borderId="31" xfId="0" applyFont="1" applyFill="1" applyBorder="1" applyAlignment="1">
      <alignment wrapText="1"/>
    </xf>
    <xf numFmtId="3" fontId="19" fillId="2" borderId="25" xfId="0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22" fillId="0" borderId="44" xfId="0" applyFont="1" applyBorder="1" applyAlignment="1">
      <alignment horizontal="left" vertical="center" wrapText="1"/>
    </xf>
    <xf numFmtId="0" fontId="22" fillId="0" borderId="44" xfId="0" applyFont="1" applyBorder="1" applyAlignment="1">
      <alignment wrapText="1"/>
    </xf>
    <xf numFmtId="3" fontId="22" fillId="0" borderId="17" xfId="0" applyNumberFormat="1" applyFont="1" applyBorder="1"/>
    <xf numFmtId="0" fontId="22" fillId="0" borderId="19" xfId="0" applyFont="1" applyBorder="1"/>
    <xf numFmtId="0" fontId="22" fillId="0" borderId="17" xfId="0" applyFont="1" applyBorder="1"/>
    <xf numFmtId="0" fontId="25" fillId="0" borderId="44" xfId="0" applyFont="1" applyBorder="1" applyAlignment="1">
      <alignment horizontal="right"/>
    </xf>
    <xf numFmtId="0" fontId="22" fillId="0" borderId="31" xfId="0" applyFont="1" applyBorder="1" applyAlignment="1">
      <alignment horizontal="center"/>
    </xf>
    <xf numFmtId="3" fontId="25" fillId="0" borderId="17" xfId="0" applyNumberFormat="1" applyFont="1" applyBorder="1"/>
    <xf numFmtId="0" fontId="25" fillId="0" borderId="17" xfId="0" applyFont="1" applyBorder="1"/>
    <xf numFmtId="0" fontId="25" fillId="0" borderId="19" xfId="0" applyFont="1" applyBorder="1"/>
    <xf numFmtId="0" fontId="25" fillId="0" borderId="1" xfId="0" applyFont="1" applyBorder="1" applyAlignment="1">
      <alignment horizontal="right"/>
    </xf>
    <xf numFmtId="0" fontId="22" fillId="0" borderId="31" xfId="0" applyFont="1" applyBorder="1" applyAlignment="1">
      <alignment wrapText="1"/>
    </xf>
    <xf numFmtId="3" fontId="22" fillId="0" borderId="23" xfId="0" applyNumberFormat="1" applyFont="1" applyBorder="1"/>
    <xf numFmtId="0" fontId="22" fillId="0" borderId="25" xfId="0" applyFont="1" applyBorder="1"/>
    <xf numFmtId="0" fontId="25" fillId="0" borderId="23" xfId="0" applyFont="1" applyBorder="1"/>
    <xf numFmtId="0" fontId="25" fillId="0" borderId="25" xfId="0" applyFont="1" applyBorder="1"/>
    <xf numFmtId="0" fontId="25" fillId="0" borderId="23" xfId="0" applyFont="1" applyBorder="1" applyAlignment="1">
      <alignment horizontal="right"/>
    </xf>
    <xf numFmtId="0" fontId="25" fillId="0" borderId="31" xfId="0" applyFont="1" applyBorder="1" applyAlignment="1">
      <alignment wrapText="1"/>
    </xf>
    <xf numFmtId="0" fontId="22" fillId="0" borderId="23" xfId="0" applyFont="1" applyBorder="1"/>
    <xf numFmtId="0" fontId="25" fillId="0" borderId="44" xfId="0" applyFont="1" applyBorder="1" applyAlignment="1">
      <alignment horizontal="right" wrapText="1"/>
    </xf>
    <xf numFmtId="49" fontId="22" fillId="0" borderId="18" xfId="0" applyNumberFormat="1" applyFont="1" applyBorder="1" applyAlignment="1">
      <alignment horizontal="left" vertical="center" wrapText="1"/>
    </xf>
    <xf numFmtId="49" fontId="22" fillId="0" borderId="24" xfId="0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" xfId="0" applyFont="1" applyBorder="1"/>
    <xf numFmtId="0" fontId="25" fillId="0" borderId="4" xfId="0" applyFont="1" applyBorder="1"/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3" fontId="22" fillId="0" borderId="30" xfId="0" applyNumberFormat="1" applyFont="1" applyBorder="1"/>
    <xf numFmtId="0" fontId="22" fillId="0" borderId="33" xfId="0" applyFont="1" applyBorder="1"/>
    <xf numFmtId="0" fontId="25" fillId="2" borderId="30" xfId="0" applyFont="1" applyFill="1" applyBorder="1" applyAlignment="1">
      <alignment horizontal="right"/>
    </xf>
    <xf numFmtId="0" fontId="25" fillId="2" borderId="33" xfId="0" applyFont="1" applyFill="1" applyBorder="1" applyAlignment="1">
      <alignment horizontal="right"/>
    </xf>
    <xf numFmtId="0" fontId="25" fillId="2" borderId="10" xfId="0" applyFont="1" applyFill="1" applyBorder="1" applyAlignment="1">
      <alignment horizontal="right"/>
    </xf>
    <xf numFmtId="0" fontId="22" fillId="2" borderId="19" xfId="0" applyFont="1" applyFill="1" applyBorder="1"/>
    <xf numFmtId="0" fontId="25" fillId="2" borderId="17" xfId="0" applyFont="1" applyFill="1" applyBorder="1" applyAlignment="1">
      <alignment horizontal="right"/>
    </xf>
    <xf numFmtId="0" fontId="25" fillId="2" borderId="19" xfId="0" applyFont="1" applyFill="1" applyBorder="1" applyAlignment="1">
      <alignment horizontal="right"/>
    </xf>
    <xf numFmtId="0" fontId="22" fillId="2" borderId="17" xfId="0" applyFont="1" applyFill="1" applyBorder="1"/>
    <xf numFmtId="0" fontId="25" fillId="2" borderId="44" xfId="0" applyFont="1" applyFill="1" applyBorder="1" applyAlignment="1">
      <alignment horizontal="right"/>
    </xf>
    <xf numFmtId="0" fontId="22" fillId="2" borderId="6" xfId="0" applyFont="1" applyFill="1" applyBorder="1"/>
    <xf numFmtId="0" fontId="22" fillId="2" borderId="4" xfId="0" applyFont="1" applyFill="1" applyBorder="1"/>
    <xf numFmtId="49" fontId="22" fillId="0" borderId="32" xfId="0" applyNumberFormat="1" applyFont="1" applyBorder="1" applyAlignment="1">
      <alignment vertical="center" wrapText="1"/>
    </xf>
    <xf numFmtId="0" fontId="25" fillId="0" borderId="1" xfId="0" applyFont="1" applyBorder="1"/>
    <xf numFmtId="0" fontId="22" fillId="0" borderId="30" xfId="0" applyFont="1" applyBorder="1"/>
    <xf numFmtId="0" fontId="25" fillId="0" borderId="10" xfId="0" applyFont="1" applyBorder="1" applyAlignment="1">
      <alignment horizontal="right"/>
    </xf>
    <xf numFmtId="3" fontId="25" fillId="0" borderId="31" xfId="0" applyNumberFormat="1" applyFont="1" applyBorder="1" applyAlignment="1">
      <alignment horizontal="right" vertical="center"/>
    </xf>
    <xf numFmtId="0" fontId="27" fillId="0" borderId="31" xfId="0" applyFont="1" applyBorder="1" applyAlignment="1">
      <alignment vertical="center" wrapText="1"/>
    </xf>
    <xf numFmtId="3" fontId="27" fillId="0" borderId="31" xfId="0" applyNumberFormat="1" applyFont="1" applyBorder="1" applyAlignment="1">
      <alignment horizontal="right" vertical="center"/>
    </xf>
    <xf numFmtId="0" fontId="22" fillId="0" borderId="51" xfId="0" applyFont="1" applyBorder="1" applyAlignment="1">
      <alignment horizontal="left" vertical="center" wrapText="1"/>
    </xf>
    <xf numFmtId="0" fontId="22" fillId="0" borderId="1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4" xfId="0" applyFont="1" applyBorder="1"/>
    <xf numFmtId="0" fontId="28" fillId="0" borderId="10" xfId="0" applyFont="1" applyBorder="1" applyAlignment="1">
      <alignment horizontal="right"/>
    </xf>
    <xf numFmtId="0" fontId="28" fillId="0" borderId="44" xfId="0" applyFont="1" applyBorder="1" applyAlignment="1">
      <alignment horizontal="right"/>
    </xf>
    <xf numFmtId="0" fontId="25" fillId="0" borderId="16" xfId="0" applyFont="1" applyBorder="1" applyAlignment="1">
      <alignment horizontal="right"/>
    </xf>
    <xf numFmtId="0" fontId="27" fillId="0" borderId="17" xfId="0" applyFont="1" applyBorder="1"/>
    <xf numFmtId="0" fontId="27" fillId="0" borderId="19" xfId="0" applyFont="1" applyBorder="1"/>
    <xf numFmtId="0" fontId="27" fillId="0" borderId="4" xfId="0" applyFont="1" applyBorder="1"/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16" fillId="0" borderId="35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49" fontId="16" fillId="0" borderId="36" xfId="0" applyNumberFormat="1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3" fontId="19" fillId="0" borderId="50" xfId="0" applyNumberFormat="1" applyFont="1" applyBorder="1"/>
    <xf numFmtId="3" fontId="16" fillId="0" borderId="50" xfId="0" applyNumberFormat="1" applyFont="1" applyBorder="1"/>
    <xf numFmtId="0" fontId="19" fillId="0" borderId="35" xfId="0" applyFont="1" applyBorder="1"/>
    <xf numFmtId="0" fontId="19" fillId="0" borderId="36" xfId="0" applyFont="1" applyBorder="1"/>
    <xf numFmtId="0" fontId="19" fillId="0" borderId="43" xfId="0" applyFont="1" applyBorder="1"/>
    <xf numFmtId="0" fontId="21" fillId="0" borderId="4" xfId="0" applyFont="1" applyBorder="1"/>
    <xf numFmtId="0" fontId="21" fillId="0" borderId="6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31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0" fillId="0" borderId="0" xfId="0" applyFont="1"/>
    <xf numFmtId="0" fontId="30" fillId="0" borderId="13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2" fillId="0" borderId="0" xfId="0" applyFont="1" applyFill="1"/>
    <xf numFmtId="0" fontId="33" fillId="0" borderId="0" xfId="0" applyFont="1"/>
    <xf numFmtId="0" fontId="32" fillId="0" borderId="0" xfId="0" applyFont="1"/>
    <xf numFmtId="0" fontId="33" fillId="0" borderId="0" xfId="0" applyFont="1" applyFill="1"/>
    <xf numFmtId="0" fontId="30" fillId="0" borderId="0" xfId="0" applyFont="1" applyFill="1"/>
    <xf numFmtId="0" fontId="30" fillId="0" borderId="1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49" fontId="22" fillId="0" borderId="18" xfId="0" applyNumberFormat="1" applyFont="1" applyBorder="1" applyAlignment="1">
      <alignment horizontal="left" vertical="center" wrapText="1"/>
    </xf>
    <xf numFmtId="49" fontId="22" fillId="0" borderId="46" xfId="0" applyNumberFormat="1" applyFont="1" applyBorder="1" applyAlignment="1">
      <alignment horizontal="left" vertical="center" wrapText="1"/>
    </xf>
    <xf numFmtId="49" fontId="22" fillId="0" borderId="19" xfId="0" applyNumberFormat="1" applyFont="1" applyBorder="1" applyAlignment="1">
      <alignment horizontal="left" vertical="center" wrapText="1"/>
    </xf>
    <xf numFmtId="49" fontId="22" fillId="0" borderId="47" xfId="0" applyNumberFormat="1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49" fontId="22" fillId="0" borderId="32" xfId="0" applyNumberFormat="1" applyFont="1" applyBorder="1" applyAlignment="1">
      <alignment horizontal="left" vertical="center" wrapText="1"/>
    </xf>
    <xf numFmtId="49" fontId="22" fillId="0" borderId="21" xfId="0" applyNumberFormat="1" applyFont="1" applyBorder="1" applyAlignment="1">
      <alignment horizontal="left" vertical="center" wrapText="1"/>
    </xf>
    <xf numFmtId="49" fontId="22" fillId="0" borderId="49" xfId="0" applyNumberFormat="1" applyFont="1" applyBorder="1" applyAlignment="1">
      <alignment horizontal="left" vertical="center" wrapText="1"/>
    </xf>
    <xf numFmtId="49" fontId="22" fillId="0" borderId="33" xfId="0" applyNumberFormat="1" applyFont="1" applyBorder="1" applyAlignment="1">
      <alignment horizontal="left" vertical="center" wrapText="1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52" xfId="0" applyFont="1" applyBorder="1" applyAlignment="1">
      <alignment horizontal="left" vertical="center" wrapText="1"/>
    </xf>
    <xf numFmtId="49" fontId="22" fillId="0" borderId="32" xfId="0" applyNumberFormat="1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center" vertical="center" wrapText="1"/>
    </xf>
    <xf numFmtId="49" fontId="22" fillId="0" borderId="2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49" fontId="22" fillId="0" borderId="24" xfId="0" applyNumberFormat="1" applyFont="1" applyBorder="1" applyAlignment="1">
      <alignment horizontal="left" vertical="center" wrapText="1"/>
    </xf>
    <xf numFmtId="49" fontId="22" fillId="0" borderId="5" xfId="0" applyNumberFormat="1" applyFont="1" applyBorder="1" applyAlignment="1">
      <alignment horizontal="left" vertical="center" wrapText="1"/>
    </xf>
    <xf numFmtId="49" fontId="22" fillId="0" borderId="3" xfId="0" applyNumberFormat="1" applyFont="1" applyBorder="1" applyAlignment="1">
      <alignment horizontal="left" vertical="center" wrapText="1"/>
    </xf>
    <xf numFmtId="49" fontId="22" fillId="0" borderId="25" xfId="0" applyNumberFormat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49" fontId="16" fillId="0" borderId="32" xfId="0" applyNumberFormat="1" applyFont="1" applyBorder="1" applyAlignment="1">
      <alignment horizontal="left" vertical="center" wrapText="1"/>
    </xf>
    <xf numFmtId="49" fontId="16" fillId="0" borderId="46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9" xfId="0" applyNumberFormat="1" applyFont="1" applyBorder="1" applyAlignment="1">
      <alignment horizontal="left" vertical="center" wrapText="1"/>
    </xf>
    <xf numFmtId="49" fontId="16" fillId="0" borderId="33" xfId="0" applyNumberFormat="1" applyFont="1" applyBorder="1" applyAlignment="1">
      <alignment horizontal="center" vertical="center" textRotation="90" wrapText="1"/>
    </xf>
    <xf numFmtId="49" fontId="16" fillId="0" borderId="47" xfId="0" applyNumberFormat="1" applyFont="1" applyBorder="1" applyAlignment="1">
      <alignment horizontal="center" vertical="center" textRotation="90" wrapText="1"/>
    </xf>
    <xf numFmtId="49" fontId="16" fillId="0" borderId="22" xfId="0" applyNumberFormat="1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top" wrapText="1"/>
    </xf>
    <xf numFmtId="0" fontId="31" fillId="0" borderId="36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top" wrapText="1"/>
    </xf>
    <xf numFmtId="0" fontId="31" fillId="0" borderId="9" xfId="0" applyFont="1" applyFill="1" applyBorder="1" applyAlignment="1">
      <alignment horizontal="center" vertical="top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16" fillId="0" borderId="2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7" fillId="0" borderId="44" xfId="0" applyFont="1" applyBorder="1" applyAlignment="1">
      <alignment wrapText="1"/>
    </xf>
    <xf numFmtId="0" fontId="27" fillId="0" borderId="13" xfId="0" applyFont="1" applyBorder="1" applyAlignment="1">
      <alignment wrapText="1"/>
    </xf>
    <xf numFmtId="3" fontId="27" fillId="0" borderId="1" xfId="0" applyNumberFormat="1" applyFont="1" applyBorder="1"/>
    <xf numFmtId="0" fontId="27" fillId="0" borderId="3" xfId="0" applyFont="1" applyBorder="1"/>
    <xf numFmtId="0" fontId="27" fillId="0" borderId="1" xfId="0" applyFont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31" xfId="0" applyFont="1" applyBorder="1" applyAlignment="1">
      <alignment wrapText="1"/>
    </xf>
    <xf numFmtId="3" fontId="27" fillId="0" borderId="23" xfId="0" applyNumberFormat="1" applyFont="1" applyBorder="1"/>
    <xf numFmtId="0" fontId="27" fillId="0" borderId="25" xfId="0" applyFont="1" applyBorder="1"/>
    <xf numFmtId="0" fontId="27" fillId="0" borderId="23" xfId="0" applyFont="1" applyBorder="1" applyAlignment="1">
      <alignment horizontal="right"/>
    </xf>
    <xf numFmtId="0" fontId="27" fillId="0" borderId="44" xfId="0" applyFont="1" applyBorder="1" applyAlignment="1">
      <alignment horizontal="right"/>
    </xf>
    <xf numFmtId="0" fontId="27" fillId="0" borderId="23" xfId="0" applyFont="1" applyBorder="1"/>
    <xf numFmtId="0" fontId="27" fillId="0" borderId="17" xfId="0" applyFont="1" applyBorder="1" applyAlignment="1">
      <alignment horizontal="right"/>
    </xf>
    <xf numFmtId="0" fontId="27" fillId="0" borderId="44" xfId="0" applyFont="1" applyBorder="1" applyAlignment="1">
      <alignment horizontal="right" wrapText="1"/>
    </xf>
    <xf numFmtId="3" fontId="27" fillId="0" borderId="17" xfId="0" applyNumberFormat="1" applyFont="1" applyBorder="1"/>
    <xf numFmtId="0" fontId="27" fillId="0" borderId="14" xfId="0" applyFont="1" applyBorder="1" applyAlignment="1">
      <alignment wrapText="1"/>
    </xf>
    <xf numFmtId="3" fontId="27" fillId="0" borderId="4" xfId="0" applyNumberFormat="1" applyFont="1" applyBorder="1"/>
    <xf numFmtId="0" fontId="27" fillId="0" borderId="6" xfId="0" applyFont="1" applyBorder="1"/>
    <xf numFmtId="0" fontId="27" fillId="0" borderId="4" xfId="0" applyFont="1" applyBorder="1" applyAlignment="1">
      <alignment horizontal="right"/>
    </xf>
    <xf numFmtId="0" fontId="27" fillId="0" borderId="14" xfId="0" applyFont="1" applyBorder="1" applyAlignment="1">
      <alignment horizontal="right"/>
    </xf>
    <xf numFmtId="0" fontId="27" fillId="2" borderId="44" xfId="0" applyFont="1" applyFill="1" applyBorder="1" applyAlignment="1">
      <alignment horizontal="left" vertical="center" wrapText="1"/>
    </xf>
    <xf numFmtId="0" fontId="27" fillId="2" borderId="44" xfId="0" applyFont="1" applyFill="1" applyBorder="1" applyAlignment="1">
      <alignment horizontal="left" vertical="center" wrapText="1"/>
    </xf>
    <xf numFmtId="0" fontId="27" fillId="2" borderId="19" xfId="0" applyFont="1" applyFill="1" applyBorder="1"/>
    <xf numFmtId="0" fontId="27" fillId="2" borderId="16" xfId="0" applyFont="1" applyFill="1" applyBorder="1" applyAlignment="1">
      <alignment horizontal="left" vertical="center" wrapText="1"/>
    </xf>
    <xf numFmtId="0" fontId="27" fillId="2" borderId="48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6" xfId="0" applyFont="1" applyFill="1" applyBorder="1"/>
    <xf numFmtId="0" fontId="25" fillId="0" borderId="10" xfId="0" applyFont="1" applyFill="1" applyBorder="1" applyAlignment="1">
      <alignment wrapText="1"/>
    </xf>
    <xf numFmtId="3" fontId="25" fillId="0" borderId="30" xfId="0" applyNumberFormat="1" applyFont="1" applyFill="1" applyBorder="1"/>
    <xf numFmtId="3" fontId="25" fillId="0" borderId="17" xfId="0" applyNumberFormat="1" applyFont="1" applyFill="1" applyBorder="1"/>
    <xf numFmtId="0" fontId="27" fillId="0" borderId="13" xfId="0" applyFont="1" applyBorder="1" applyAlignment="1">
      <alignment vertical="center" wrapText="1"/>
    </xf>
    <xf numFmtId="0" fontId="27" fillId="0" borderId="53" xfId="0" applyFont="1" applyBorder="1"/>
    <xf numFmtId="0" fontId="27" fillId="0" borderId="1" xfId="0" applyFont="1" applyBorder="1"/>
    <xf numFmtId="0" fontId="27" fillId="0" borderId="55" xfId="0" applyFont="1" applyBorder="1"/>
    <xf numFmtId="0" fontId="27" fillId="0" borderId="11" xfId="0" applyFont="1" applyBorder="1" applyAlignment="1">
      <alignment vertical="center" wrapText="1"/>
    </xf>
    <xf numFmtId="3" fontId="27" fillId="0" borderId="11" xfId="0" applyNumberFormat="1" applyFont="1" applyBorder="1" applyAlignment="1">
      <alignment horizontal="right" vertical="center"/>
    </xf>
    <xf numFmtId="0" fontId="27" fillId="0" borderId="42" xfId="0" applyFont="1" applyBorder="1"/>
    <xf numFmtId="3" fontId="25" fillId="0" borderId="13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right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1" fillId="0" borderId="13" xfId="0" applyFont="1" applyBorder="1" applyAlignment="1">
      <alignment vertical="center" wrapText="1"/>
    </xf>
    <xf numFmtId="0" fontId="21" fillId="0" borderId="53" xfId="0" applyFont="1" applyBorder="1"/>
    <xf numFmtId="0" fontId="21" fillId="0" borderId="1" xfId="0" applyFont="1" applyBorder="1"/>
    <xf numFmtId="0" fontId="21" fillId="0" borderId="3" xfId="0" applyFont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55" xfId="0" applyFont="1" applyBorder="1"/>
    <xf numFmtId="0" fontId="21" fillId="0" borderId="25" xfId="0" applyFont="1" applyBorder="1"/>
    <xf numFmtId="0" fontId="21" fillId="0" borderId="3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3" fontId="21" fillId="0" borderId="11" xfId="0" applyNumberFormat="1" applyFont="1" applyBorder="1" applyAlignment="1">
      <alignment horizontal="right" vertical="center"/>
    </xf>
    <xf numFmtId="0" fontId="21" fillId="0" borderId="42" xfId="0" applyFont="1" applyBorder="1"/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19" fillId="0" borderId="13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right" wrapText="1"/>
    </xf>
    <xf numFmtId="0" fontId="19" fillId="0" borderId="44" xfId="0" applyFont="1" applyBorder="1" applyAlignment="1">
      <alignment horizontal="right" wrapText="1"/>
    </xf>
    <xf numFmtId="0" fontId="27" fillId="0" borderId="10" xfId="0" applyFont="1" applyBorder="1" applyAlignment="1">
      <alignment wrapText="1"/>
    </xf>
    <xf numFmtId="3" fontId="27" fillId="0" borderId="30" xfId="0" applyNumberFormat="1" applyFont="1" applyBorder="1"/>
    <xf numFmtId="0" fontId="27" fillId="0" borderId="33" xfId="0" applyFont="1" applyBorder="1"/>
    <xf numFmtId="0" fontId="38" fillId="0" borderId="30" xfId="0" applyFont="1" applyBorder="1"/>
    <xf numFmtId="0" fontId="38" fillId="0" borderId="33" xfId="0" applyFont="1" applyBorder="1"/>
    <xf numFmtId="0" fontId="27" fillId="0" borderId="30" xfId="0" applyFont="1" applyBorder="1"/>
    <xf numFmtId="0" fontId="38" fillId="0" borderId="10" xfId="0" applyFont="1" applyBorder="1" applyAlignment="1">
      <alignment horizontal="right"/>
    </xf>
    <xf numFmtId="0" fontId="38" fillId="0" borderId="17" xfId="0" applyFont="1" applyBorder="1"/>
    <xf numFmtId="0" fontId="38" fillId="0" borderId="19" xfId="0" applyFont="1" applyBorder="1"/>
    <xf numFmtId="0" fontId="38" fillId="0" borderId="44" xfId="0" applyFont="1" applyBorder="1" applyAlignment="1">
      <alignment horizontal="right"/>
    </xf>
    <xf numFmtId="0" fontId="38" fillId="0" borderId="14" xfId="0" applyFont="1" applyBorder="1" applyAlignment="1">
      <alignment horizontal="right"/>
    </xf>
    <xf numFmtId="0" fontId="28" fillId="0" borderId="17" xfId="0" applyFont="1" applyFill="1" applyBorder="1"/>
    <xf numFmtId="0" fontId="28" fillId="0" borderId="19" xfId="0" applyFont="1" applyFill="1" applyBorder="1"/>
    <xf numFmtId="0" fontId="28" fillId="0" borderId="4" xfId="0" applyFont="1" applyFill="1" applyBorder="1"/>
    <xf numFmtId="0" fontId="28" fillId="0" borderId="6" xfId="0" applyFont="1" applyFill="1" applyBorder="1"/>
    <xf numFmtId="0" fontId="25" fillId="0" borderId="16" xfId="0" applyFont="1" applyBorder="1" applyAlignment="1">
      <alignment wrapText="1"/>
    </xf>
    <xf numFmtId="3" fontId="25" fillId="0" borderId="45" xfId="0" applyNumberFormat="1" applyFont="1" applyBorder="1"/>
    <xf numFmtId="0" fontId="25" fillId="0" borderId="47" xfId="0" applyFont="1" applyBorder="1"/>
    <xf numFmtId="0" fontId="25" fillId="0" borderId="45" xfId="0" applyFont="1" applyBorder="1"/>
    <xf numFmtId="0" fontId="22" fillId="0" borderId="4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49" fontId="22" fillId="0" borderId="60" xfId="0" applyNumberFormat="1" applyFont="1" applyBorder="1" applyAlignment="1">
      <alignment horizontal="center" vertical="center" wrapText="1"/>
    </xf>
    <xf numFmtId="49" fontId="22" fillId="0" borderId="39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49" fontId="22" fillId="0" borderId="0" xfId="0" applyNumberFormat="1" applyFont="1" applyBorder="1" applyAlignment="1">
      <alignment horizontal="left" vertical="center" wrapText="1"/>
    </xf>
    <xf numFmtId="0" fontId="27" fillId="0" borderId="0" xfId="0" applyFont="1" applyBorder="1" applyAlignment="1">
      <alignment wrapText="1"/>
    </xf>
    <xf numFmtId="3" fontId="27" fillId="0" borderId="0" xfId="0" applyNumberFormat="1" applyFont="1" applyBorder="1"/>
    <xf numFmtId="0" fontId="27" fillId="0" borderId="0" xfId="0" applyFont="1" applyBorder="1"/>
    <xf numFmtId="0" fontId="27" fillId="0" borderId="0" xfId="0" applyFont="1" applyBorder="1" applyAlignment="1">
      <alignment horizontal="right"/>
    </xf>
    <xf numFmtId="49" fontId="22" fillId="0" borderId="63" xfId="0" applyNumberFormat="1" applyFont="1" applyBorder="1" applyAlignment="1">
      <alignment horizontal="left" vertical="center" wrapText="1"/>
    </xf>
    <xf numFmtId="49" fontId="22" fillId="0" borderId="61" xfId="0" applyNumberFormat="1" applyFont="1" applyBorder="1" applyAlignment="1">
      <alignment horizontal="left" vertical="center" wrapText="1"/>
    </xf>
    <xf numFmtId="49" fontId="22" fillId="0" borderId="65" xfId="0" applyNumberFormat="1" applyFont="1" applyBorder="1" applyAlignment="1">
      <alignment horizontal="left" vertical="center" wrapText="1"/>
    </xf>
    <xf numFmtId="49" fontId="22" fillId="0" borderId="62" xfId="0" applyNumberFormat="1" applyFont="1" applyBorder="1" applyAlignment="1">
      <alignment horizontal="left" vertical="center" wrapText="1"/>
    </xf>
    <xf numFmtId="49" fontId="22" fillId="0" borderId="24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wrapText="1"/>
    </xf>
    <xf numFmtId="0" fontId="27" fillId="0" borderId="64" xfId="0" applyFont="1" applyBorder="1" applyAlignment="1">
      <alignment wrapText="1"/>
    </xf>
    <xf numFmtId="0" fontId="25" fillId="0" borderId="6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3" fontId="25" fillId="0" borderId="23" xfId="0" applyNumberFormat="1" applyFont="1" applyBorder="1"/>
    <xf numFmtId="3" fontId="25" fillId="0" borderId="4" xfId="0" applyNumberFormat="1" applyFont="1" applyBorder="1"/>
    <xf numFmtId="0" fontId="27" fillId="0" borderId="67" xfId="0" applyFont="1" applyBorder="1"/>
    <xf numFmtId="0" fontId="27" fillId="0" borderId="66" xfId="0" applyFont="1" applyBorder="1"/>
    <xf numFmtId="0" fontId="25" fillId="0" borderId="66" xfId="0" applyFont="1" applyBorder="1"/>
    <xf numFmtId="0" fontId="2" fillId="0" borderId="34" xfId="0" applyFont="1" applyBorder="1"/>
    <xf numFmtId="0" fontId="2" fillId="0" borderId="4" xfId="0" applyFont="1" applyBorder="1"/>
    <xf numFmtId="49" fontId="27" fillId="0" borderId="66" xfId="0" applyNumberFormat="1" applyFont="1" applyBorder="1" applyAlignment="1">
      <alignment horizontal="right"/>
    </xf>
    <xf numFmtId="0" fontId="25" fillId="0" borderId="66" xfId="0" applyFont="1" applyBorder="1" applyAlignment="1">
      <alignment wrapText="1"/>
    </xf>
    <xf numFmtId="0" fontId="25" fillId="0" borderId="3" xfId="0" applyFont="1" applyBorder="1" applyAlignment="1">
      <alignment horizontal="right"/>
    </xf>
    <xf numFmtId="0" fontId="27" fillId="0" borderId="25" xfId="0" applyFont="1" applyBorder="1" applyAlignment="1">
      <alignment horizontal="right"/>
    </xf>
    <xf numFmtId="0" fontId="27" fillId="0" borderId="23" xfId="0" applyFont="1" applyBorder="1" applyAlignment="1">
      <alignment horizontal="right" wrapText="1"/>
    </xf>
    <xf numFmtId="0" fontId="25" fillId="0" borderId="23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5" fillId="0" borderId="4" xfId="0" applyFont="1" applyBorder="1" applyAlignment="1">
      <alignment horizontal="right" wrapText="1"/>
    </xf>
    <xf numFmtId="0" fontId="25" fillId="0" borderId="3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right" wrapText="1"/>
    </xf>
    <xf numFmtId="0" fontId="21" fillId="0" borderId="13" xfId="0" applyFont="1" applyBorder="1" applyAlignment="1">
      <alignment wrapText="1"/>
    </xf>
    <xf numFmtId="0" fontId="21" fillId="0" borderId="1" xfId="0" applyFont="1" applyFill="1" applyBorder="1"/>
    <xf numFmtId="0" fontId="21" fillId="0" borderId="3" xfId="0" applyFont="1" applyFill="1" applyBorder="1"/>
    <xf numFmtId="0" fontId="21" fillId="0" borderId="31" xfId="0" applyFont="1" applyBorder="1" applyAlignment="1">
      <alignment wrapText="1"/>
    </xf>
    <xf numFmtId="0" fontId="21" fillId="0" borderId="23" xfId="0" applyFont="1" applyFill="1" applyBorder="1"/>
    <xf numFmtId="0" fontId="21" fillId="0" borderId="31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4" xfId="0" applyFont="1" applyFill="1" applyBorder="1"/>
    <xf numFmtId="0" fontId="21" fillId="0" borderId="6" xfId="0" applyFont="1" applyFill="1" applyBorder="1"/>
    <xf numFmtId="0" fontId="21" fillId="0" borderId="1" xfId="0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21" fillId="0" borderId="23" xfId="0" applyFont="1" applyBorder="1" applyAlignment="1">
      <alignment horizontal="right"/>
    </xf>
    <xf numFmtId="0" fontId="21" fillId="0" borderId="25" xfId="0" applyFont="1" applyBorder="1" applyAlignment="1">
      <alignment horizontal="right"/>
    </xf>
    <xf numFmtId="0" fontId="21" fillId="2" borderId="31" xfId="0" applyFont="1" applyFill="1" applyBorder="1" applyAlignment="1">
      <alignment wrapText="1"/>
    </xf>
    <xf numFmtId="0" fontId="21" fillId="0" borderId="4" xfId="0" applyFont="1" applyBorder="1" applyAlignment="1">
      <alignment horizontal="right"/>
    </xf>
    <xf numFmtId="0" fontId="21" fillId="0" borderId="6" xfId="0" applyFont="1" applyBorder="1" applyAlignment="1">
      <alignment horizontal="right"/>
    </xf>
    <xf numFmtId="0" fontId="21" fillId="0" borderId="13" xfId="0" applyFont="1" applyFill="1" applyBorder="1" applyAlignment="1">
      <alignment wrapText="1"/>
    </xf>
    <xf numFmtId="3" fontId="21" fillId="0" borderId="7" xfId="0" applyNumberFormat="1" applyFont="1" applyFill="1" applyBorder="1"/>
    <xf numFmtId="3" fontId="21" fillId="0" borderId="56" xfId="0" applyNumberFormat="1" applyFont="1" applyFill="1" applyBorder="1"/>
    <xf numFmtId="3" fontId="19" fillId="0" borderId="56" xfId="0" applyNumberFormat="1" applyFont="1" applyFill="1" applyBorder="1"/>
    <xf numFmtId="0" fontId="21" fillId="0" borderId="14" xfId="0" applyFont="1" applyFill="1" applyBorder="1" applyAlignment="1">
      <alignment wrapText="1"/>
    </xf>
    <xf numFmtId="3" fontId="21" fillId="0" borderId="59" xfId="0" applyNumberFormat="1" applyFont="1" applyFill="1" applyBorder="1"/>
    <xf numFmtId="3" fontId="21" fillId="0" borderId="3" xfId="0" applyNumberFormat="1" applyFont="1" applyBorder="1"/>
    <xf numFmtId="3" fontId="21" fillId="0" borderId="25" xfId="0" applyNumberFormat="1" applyFont="1" applyBorder="1"/>
    <xf numFmtId="0" fontId="21" fillId="0" borderId="54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44" xfId="0" applyFont="1" applyBorder="1" applyAlignment="1">
      <alignment wrapText="1"/>
    </xf>
    <xf numFmtId="3" fontId="21" fillId="0" borderId="6" xfId="0" applyNumberFormat="1" applyFont="1" applyBorder="1"/>
    <xf numFmtId="0" fontId="19" fillId="0" borderId="1" xfId="0" applyFont="1" applyBorder="1" applyAlignment="1">
      <alignment horizontal="right" wrapText="1"/>
    </xf>
    <xf numFmtId="3" fontId="21" fillId="0" borderId="19" xfId="0" applyNumberFormat="1" applyFont="1" applyBorder="1"/>
    <xf numFmtId="0" fontId="21" fillId="0" borderId="17" xfId="0" applyFont="1" applyBorder="1"/>
    <xf numFmtId="0" fontId="21" fillId="0" borderId="19" xfId="0" applyFont="1" applyBorder="1"/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7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49" fontId="16" fillId="0" borderId="24" xfId="0" applyNumberFormat="1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/>
    <xf numFmtId="0" fontId="19" fillId="2" borderId="41" xfId="0" applyFont="1" applyFill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6" fillId="0" borderId="46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3" fontId="19" fillId="0" borderId="25" xfId="0" applyNumberFormat="1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3" fontId="19" fillId="0" borderId="25" xfId="0" applyNumberFormat="1" applyFont="1" applyFill="1" applyBorder="1"/>
    <xf numFmtId="0" fontId="19" fillId="0" borderId="31" xfId="0" applyFont="1" applyFill="1" applyBorder="1" applyAlignment="1">
      <alignment horizontal="left" wrapText="1"/>
    </xf>
    <xf numFmtId="3" fontId="19" fillId="0" borderId="13" xfId="0" applyNumberFormat="1" applyFont="1" applyFill="1" applyBorder="1" applyAlignment="1">
      <alignment horizontal="right"/>
    </xf>
    <xf numFmtId="3" fontId="21" fillId="0" borderId="31" xfId="0" applyNumberFormat="1" applyFont="1" applyFill="1" applyBorder="1" applyAlignment="1">
      <alignment horizontal="right"/>
    </xf>
    <xf numFmtId="3" fontId="19" fillId="0" borderId="31" xfId="0" applyNumberFormat="1" applyFont="1" applyFill="1" applyBorder="1" applyAlignment="1">
      <alignment horizontal="right"/>
    </xf>
    <xf numFmtId="3" fontId="19" fillId="0" borderId="14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23" xfId="0" applyNumberFormat="1" applyFont="1" applyBorder="1" applyAlignment="1">
      <alignment horizontal="right"/>
    </xf>
    <xf numFmtId="3" fontId="21" fillId="0" borderId="17" xfId="0" applyNumberFormat="1" applyFont="1" applyBorder="1" applyAlignment="1">
      <alignment horizontal="right"/>
    </xf>
    <xf numFmtId="3" fontId="19" fillId="0" borderId="23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/>
    </xf>
    <xf numFmtId="3" fontId="21" fillId="2" borderId="23" xfId="0" applyNumberFormat="1" applyFont="1" applyFill="1" applyBorder="1" applyAlignment="1">
      <alignment horizontal="right"/>
    </xf>
    <xf numFmtId="3" fontId="19" fillId="2" borderId="23" xfId="0" applyNumberFormat="1" applyFont="1" applyFill="1" applyBorder="1" applyAlignment="1">
      <alignment horizontal="right"/>
    </xf>
    <xf numFmtId="0" fontId="19" fillId="0" borderId="23" xfId="0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right"/>
    </xf>
    <xf numFmtId="0" fontId="21" fillId="2" borderId="25" xfId="0" applyFont="1" applyFill="1" applyBorder="1" applyAlignment="1">
      <alignment horizontal="right"/>
    </xf>
    <xf numFmtId="0" fontId="19" fillId="2" borderId="23" xfId="0" applyFont="1" applyFill="1" applyBorder="1" applyAlignment="1">
      <alignment horizontal="right"/>
    </xf>
    <xf numFmtId="0" fontId="19" fillId="2" borderId="25" xfId="0" applyFont="1" applyFill="1" applyBorder="1" applyAlignment="1">
      <alignment horizontal="right"/>
    </xf>
    <xf numFmtId="0" fontId="21" fillId="0" borderId="43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50" xfId="0" applyFont="1" applyBorder="1" applyAlignment="1">
      <alignment horizontal="center" wrapText="1"/>
    </xf>
    <xf numFmtId="0" fontId="21" fillId="0" borderId="50" xfId="0" applyFont="1" applyBorder="1" applyAlignment="1">
      <alignment horizontal="center"/>
    </xf>
    <xf numFmtId="0" fontId="21" fillId="0" borderId="35" xfId="0" applyFont="1" applyBorder="1"/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404404</xdr:colOff>
      <xdr:row>0</xdr:row>
      <xdr:rowOff>99060</xdr:rowOff>
    </xdr:from>
    <xdr:to>
      <xdr:col>17</xdr:col>
      <xdr:colOff>997934</xdr:colOff>
      <xdr:row>0</xdr:row>
      <xdr:rowOff>1147082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9368" y="99060"/>
          <a:ext cx="1810009" cy="1048022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134166</xdr:rowOff>
    </xdr:from>
    <xdr:to>
      <xdr:col>5</xdr:col>
      <xdr:colOff>536665</xdr:colOff>
      <xdr:row>0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280502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23</xdr:col>
      <xdr:colOff>13607</xdr:colOff>
      <xdr:row>0</xdr:row>
      <xdr:rowOff>95250</xdr:rowOff>
    </xdr:from>
    <xdr:to>
      <xdr:col>25</xdr:col>
      <xdr:colOff>363842</xdr:colOff>
      <xdr:row>0</xdr:row>
      <xdr:rowOff>1152797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49857" y="95250"/>
          <a:ext cx="1806199" cy="1057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0</xdr:row>
      <xdr:rowOff>108857</xdr:rowOff>
    </xdr:from>
    <xdr:to>
      <xdr:col>5</xdr:col>
      <xdr:colOff>649333</xdr:colOff>
      <xdr:row>0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320587</xdr:colOff>
      <xdr:row>0</xdr:row>
      <xdr:rowOff>0</xdr:rowOff>
    </xdr:from>
    <xdr:to>
      <xdr:col>19</xdr:col>
      <xdr:colOff>233488</xdr:colOff>
      <xdr:row>0</xdr:row>
      <xdr:rowOff>1061357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73801" y="0"/>
          <a:ext cx="1804294" cy="106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T8" sqref="T8"/>
    </sheetView>
  </sheetViews>
  <sheetFormatPr defaultRowHeight="14.4" x14ac:dyDescent="0.3"/>
  <sheetData>
    <row r="1" spans="1:1" ht="21" x14ac:dyDescent="0.4">
      <c r="A1" s="6" t="s">
        <v>0</v>
      </c>
    </row>
    <row r="2" spans="1:1" s="1" customFormat="1" ht="21" x14ac:dyDescent="0.4">
      <c r="A2" s="6"/>
    </row>
    <row r="3" spans="1:1" x14ac:dyDescent="0.3">
      <c r="A3" s="7" t="s">
        <v>1</v>
      </c>
    </row>
    <row r="4" spans="1:1" x14ac:dyDescent="0.3">
      <c r="A4" s="4" t="s">
        <v>2</v>
      </c>
    </row>
    <row r="5" spans="1:1" x14ac:dyDescent="0.3">
      <c r="A5" s="4" t="s">
        <v>3</v>
      </c>
    </row>
    <row r="6" spans="1:1" s="1" customFormat="1" x14ac:dyDescent="0.3">
      <c r="A6" s="4"/>
    </row>
    <row r="7" spans="1:1" s="1" customFormat="1" x14ac:dyDescent="0.3">
      <c r="A7" s="4"/>
    </row>
    <row r="8" spans="1:1" ht="130.65" customHeight="1" x14ac:dyDescent="0.3">
      <c r="A8" s="2"/>
    </row>
    <row r="9" spans="1:1" s="1" customFormat="1" ht="38.25" customHeight="1" x14ac:dyDescent="0.3">
      <c r="A9" s="2"/>
    </row>
    <row r="10" spans="1:1" x14ac:dyDescent="0.3">
      <c r="A10" s="5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5" t="s">
        <v>7</v>
      </c>
    </row>
    <row r="15" spans="1:1" x14ac:dyDescent="0.3">
      <c r="A15" s="1" t="s">
        <v>8</v>
      </c>
    </row>
    <row r="17" spans="1:1" x14ac:dyDescent="0.3">
      <c r="A17" s="7" t="s">
        <v>9</v>
      </c>
    </row>
    <row r="18" spans="1:1" x14ac:dyDescent="0.3">
      <c r="A18" s="4" t="s">
        <v>10</v>
      </c>
    </row>
    <row r="19" spans="1:1" x14ac:dyDescent="0.3">
      <c r="A19" s="8" t="s">
        <v>44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4"/>
  <sheetViews>
    <sheetView tabSelected="1" zoomScale="70" zoomScaleNormal="70" workbookViewId="0">
      <selection activeCell="P8" sqref="P8"/>
    </sheetView>
  </sheetViews>
  <sheetFormatPr defaultColWidth="9.33203125" defaultRowHeight="14.4" x14ac:dyDescent="0.3"/>
  <cols>
    <col min="1" max="1" width="7.33203125" style="1" customWidth="1"/>
    <col min="2" max="2" width="14.44140625" style="1" customWidth="1"/>
    <col min="3" max="3" width="11.88671875" style="1" customWidth="1"/>
    <col min="4" max="4" width="12.33203125" style="1" bestFit="1" customWidth="1"/>
    <col min="5" max="6" width="13.88671875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39.44140625" style="1" customWidth="1"/>
    <col min="12" max="12" width="12.109375" style="1" bestFit="1" customWidth="1"/>
    <col min="13" max="13" width="18.33203125" style="1" customWidth="1"/>
    <col min="14" max="14" width="11" style="1" customWidth="1"/>
    <col min="15" max="15" width="11.109375" style="1" customWidth="1"/>
    <col min="16" max="16" width="13.6640625" style="1" customWidth="1"/>
    <col min="17" max="17" width="17.44140625" style="1" customWidth="1"/>
    <col min="18" max="18" width="15" style="1" customWidth="1"/>
    <col min="19" max="19" width="12.109375" style="1" customWidth="1"/>
    <col min="20" max="16384" width="9.33203125" style="1"/>
  </cols>
  <sheetData>
    <row r="1" spans="1:19" ht="96.6" customHeight="1" thickBot="1" x14ac:dyDescent="0.35"/>
    <row r="2" spans="1:19" ht="18.600000000000001" thickBot="1" x14ac:dyDescent="0.4">
      <c r="A2" s="176" t="s">
        <v>11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8"/>
    </row>
    <row r="3" spans="1:19" ht="39" customHeight="1" x14ac:dyDescent="0.3">
      <c r="A3" s="179" t="s">
        <v>12</v>
      </c>
      <c r="B3" s="181" t="s">
        <v>13</v>
      </c>
      <c r="C3" s="182"/>
      <c r="D3" s="182"/>
      <c r="E3" s="182"/>
      <c r="F3" s="183"/>
      <c r="G3" s="179" t="s">
        <v>14</v>
      </c>
      <c r="H3" s="186" t="s">
        <v>15</v>
      </c>
      <c r="I3" s="188" t="s">
        <v>43</v>
      </c>
      <c r="J3" s="179" t="s">
        <v>16</v>
      </c>
      <c r="K3" s="179" t="s">
        <v>17</v>
      </c>
      <c r="L3" s="184" t="s">
        <v>282</v>
      </c>
      <c r="M3" s="185"/>
      <c r="N3" s="172" t="s">
        <v>283</v>
      </c>
      <c r="O3" s="173"/>
      <c r="P3" s="174" t="s">
        <v>284</v>
      </c>
      <c r="Q3" s="175"/>
      <c r="R3" s="172" t="s">
        <v>18</v>
      </c>
      <c r="S3" s="173"/>
    </row>
    <row r="4" spans="1:19" ht="129" customHeight="1" thickBot="1" x14ac:dyDescent="0.35">
      <c r="A4" s="180"/>
      <c r="B4" s="54" t="s">
        <v>19</v>
      </c>
      <c r="C4" s="55" t="s">
        <v>20</v>
      </c>
      <c r="D4" s="55" t="s">
        <v>21</v>
      </c>
      <c r="E4" s="55" t="s">
        <v>22</v>
      </c>
      <c r="F4" s="56" t="s">
        <v>23</v>
      </c>
      <c r="G4" s="180"/>
      <c r="H4" s="187"/>
      <c r="I4" s="189"/>
      <c r="J4" s="180"/>
      <c r="K4" s="180"/>
      <c r="L4" s="57" t="s">
        <v>24</v>
      </c>
      <c r="M4" s="58" t="s">
        <v>25</v>
      </c>
      <c r="N4" s="59" t="s">
        <v>26</v>
      </c>
      <c r="O4" s="60" t="s">
        <v>27</v>
      </c>
      <c r="P4" s="61" t="s">
        <v>285</v>
      </c>
      <c r="Q4" s="62" t="s">
        <v>286</v>
      </c>
      <c r="R4" s="63" t="s">
        <v>28</v>
      </c>
      <c r="S4" s="60" t="s">
        <v>29</v>
      </c>
    </row>
    <row r="5" spans="1:19" ht="54" x14ac:dyDescent="0.35">
      <c r="A5" s="64">
        <v>1</v>
      </c>
      <c r="B5" s="193" t="s">
        <v>47</v>
      </c>
      <c r="C5" s="195" t="s">
        <v>48</v>
      </c>
      <c r="D5" s="197" t="s">
        <v>49</v>
      </c>
      <c r="E5" s="197" t="s">
        <v>50</v>
      </c>
      <c r="F5" s="199" t="s">
        <v>51</v>
      </c>
      <c r="G5" s="65" t="s">
        <v>52</v>
      </c>
      <c r="H5" s="65" t="s">
        <v>53</v>
      </c>
      <c r="I5" s="65" t="s">
        <v>54</v>
      </c>
      <c r="J5" s="65" t="s">
        <v>54</v>
      </c>
      <c r="K5" s="66" t="s">
        <v>55</v>
      </c>
      <c r="L5" s="72">
        <v>5000000</v>
      </c>
      <c r="M5" s="119"/>
      <c r="N5" s="73">
        <v>2022</v>
      </c>
      <c r="O5" s="74">
        <v>2023</v>
      </c>
      <c r="P5" s="118"/>
      <c r="Q5" s="119"/>
      <c r="R5" s="70" t="s">
        <v>306</v>
      </c>
      <c r="S5" s="70" t="s">
        <v>69</v>
      </c>
    </row>
    <row r="6" spans="1:19" ht="36" x14ac:dyDescent="0.35">
      <c r="A6" s="71">
        <f>A5+1</f>
        <v>2</v>
      </c>
      <c r="B6" s="194"/>
      <c r="C6" s="196"/>
      <c r="D6" s="198"/>
      <c r="E6" s="198"/>
      <c r="F6" s="200"/>
      <c r="G6" s="65" t="s">
        <v>56</v>
      </c>
      <c r="H6" s="65" t="s">
        <v>53</v>
      </c>
      <c r="I6" s="65" t="s">
        <v>54</v>
      </c>
      <c r="J6" s="65" t="s">
        <v>54</v>
      </c>
      <c r="K6" s="66" t="s">
        <v>57</v>
      </c>
      <c r="L6" s="72">
        <v>300000</v>
      </c>
      <c r="M6" s="119"/>
      <c r="N6" s="73">
        <v>2022</v>
      </c>
      <c r="O6" s="74">
        <v>2023</v>
      </c>
      <c r="P6" s="118"/>
      <c r="Q6" s="119"/>
      <c r="R6" s="70" t="s">
        <v>306</v>
      </c>
      <c r="S6" s="70" t="s">
        <v>69</v>
      </c>
    </row>
    <row r="7" spans="1:19" ht="36" x14ac:dyDescent="0.35">
      <c r="A7" s="71">
        <f t="shared" ref="A7:A70" si="0">A6+1</f>
        <v>3</v>
      </c>
      <c r="B7" s="194"/>
      <c r="C7" s="196"/>
      <c r="D7" s="198"/>
      <c r="E7" s="198"/>
      <c r="F7" s="200"/>
      <c r="G7" s="190" t="s">
        <v>58</v>
      </c>
      <c r="H7" s="190" t="s">
        <v>53</v>
      </c>
      <c r="I7" s="190" t="s">
        <v>54</v>
      </c>
      <c r="J7" s="190" t="s">
        <v>54</v>
      </c>
      <c r="K7" s="66" t="s">
        <v>59</v>
      </c>
      <c r="L7" s="72">
        <v>600000</v>
      </c>
      <c r="M7" s="119"/>
      <c r="N7" s="73">
        <v>2022</v>
      </c>
      <c r="O7" s="74">
        <v>2023</v>
      </c>
      <c r="P7" s="118"/>
      <c r="Q7" s="119"/>
      <c r="R7" s="70" t="s">
        <v>306</v>
      </c>
      <c r="S7" s="70" t="s">
        <v>69</v>
      </c>
    </row>
    <row r="8" spans="1:19" ht="18" x14ac:dyDescent="0.35">
      <c r="A8" s="71">
        <f t="shared" si="0"/>
        <v>4</v>
      </c>
      <c r="B8" s="194"/>
      <c r="C8" s="196"/>
      <c r="D8" s="198"/>
      <c r="E8" s="198"/>
      <c r="F8" s="200"/>
      <c r="G8" s="191"/>
      <c r="H8" s="191"/>
      <c r="I8" s="191"/>
      <c r="J8" s="191"/>
      <c r="K8" s="66" t="s">
        <v>60</v>
      </c>
      <c r="L8" s="72">
        <v>150000</v>
      </c>
      <c r="M8" s="119"/>
      <c r="N8" s="73">
        <v>2022</v>
      </c>
      <c r="O8" s="74">
        <v>2023</v>
      </c>
      <c r="P8" s="118"/>
      <c r="Q8" s="119"/>
      <c r="R8" s="70" t="s">
        <v>306</v>
      </c>
      <c r="S8" s="70" t="s">
        <v>69</v>
      </c>
    </row>
    <row r="9" spans="1:19" ht="18" x14ac:dyDescent="0.35">
      <c r="A9" s="71">
        <f t="shared" si="0"/>
        <v>5</v>
      </c>
      <c r="B9" s="194"/>
      <c r="C9" s="196"/>
      <c r="D9" s="198"/>
      <c r="E9" s="198"/>
      <c r="F9" s="200"/>
      <c r="G9" s="191"/>
      <c r="H9" s="191"/>
      <c r="I9" s="191"/>
      <c r="J9" s="191"/>
      <c r="K9" s="66" t="s">
        <v>61</v>
      </c>
      <c r="L9" s="72">
        <v>3500000</v>
      </c>
      <c r="M9" s="119"/>
      <c r="N9" s="73">
        <v>2023</v>
      </c>
      <c r="O9" s="74">
        <v>2023</v>
      </c>
      <c r="P9" s="118"/>
      <c r="Q9" s="119"/>
      <c r="R9" s="70" t="s">
        <v>306</v>
      </c>
      <c r="S9" s="70" t="s">
        <v>69</v>
      </c>
    </row>
    <row r="10" spans="1:19" ht="36" x14ac:dyDescent="0.35">
      <c r="A10" s="71">
        <f t="shared" si="0"/>
        <v>6</v>
      </c>
      <c r="B10" s="194"/>
      <c r="C10" s="196"/>
      <c r="D10" s="198"/>
      <c r="E10" s="198"/>
      <c r="F10" s="200"/>
      <c r="G10" s="192"/>
      <c r="H10" s="192"/>
      <c r="I10" s="192"/>
      <c r="J10" s="192"/>
      <c r="K10" s="358" t="s">
        <v>64</v>
      </c>
      <c r="L10" s="72">
        <v>1500000</v>
      </c>
      <c r="M10" s="119"/>
      <c r="N10" s="73">
        <v>2023</v>
      </c>
      <c r="O10" s="74">
        <v>2024</v>
      </c>
      <c r="P10" s="118"/>
      <c r="Q10" s="119"/>
      <c r="R10" s="70" t="s">
        <v>306</v>
      </c>
      <c r="S10" s="70" t="s">
        <v>69</v>
      </c>
    </row>
    <row r="11" spans="1:19" ht="36.6" thickBot="1" x14ac:dyDescent="0.4">
      <c r="A11" s="71">
        <f t="shared" si="0"/>
        <v>7</v>
      </c>
      <c r="B11" s="194"/>
      <c r="C11" s="196"/>
      <c r="D11" s="198"/>
      <c r="E11" s="198"/>
      <c r="F11" s="200"/>
      <c r="G11" s="65" t="s">
        <v>62</v>
      </c>
      <c r="H11" s="65" t="s">
        <v>53</v>
      </c>
      <c r="I11" s="65" t="s">
        <v>54</v>
      </c>
      <c r="J11" s="65" t="s">
        <v>54</v>
      </c>
      <c r="K11" s="66" t="s">
        <v>63</v>
      </c>
      <c r="L11" s="72">
        <v>150000</v>
      </c>
      <c r="M11" s="119"/>
      <c r="N11" s="73">
        <v>2022</v>
      </c>
      <c r="O11" s="74">
        <v>2023</v>
      </c>
      <c r="P11" s="118"/>
      <c r="Q11" s="119"/>
      <c r="R11" s="70" t="s">
        <v>306</v>
      </c>
      <c r="S11" s="70" t="s">
        <v>69</v>
      </c>
    </row>
    <row r="12" spans="1:19" ht="36" x14ac:dyDescent="0.35">
      <c r="A12" s="71">
        <f t="shared" si="0"/>
        <v>8</v>
      </c>
      <c r="B12" s="201" t="s">
        <v>65</v>
      </c>
      <c r="C12" s="203" t="s">
        <v>48</v>
      </c>
      <c r="D12" s="205" t="s">
        <v>66</v>
      </c>
      <c r="E12" s="205" t="s">
        <v>67</v>
      </c>
      <c r="F12" s="208" t="s">
        <v>68</v>
      </c>
      <c r="G12" s="210" t="s">
        <v>287</v>
      </c>
      <c r="H12" s="210" t="s">
        <v>53</v>
      </c>
      <c r="I12" s="210" t="s">
        <v>54</v>
      </c>
      <c r="J12" s="210" t="s">
        <v>54</v>
      </c>
      <c r="K12" s="359" t="s">
        <v>307</v>
      </c>
      <c r="L12" s="360">
        <v>150000</v>
      </c>
      <c r="M12" s="361"/>
      <c r="N12" s="105">
        <v>2022</v>
      </c>
      <c r="O12" s="361">
        <v>2023</v>
      </c>
      <c r="P12" s="362"/>
      <c r="Q12" s="361"/>
      <c r="R12" s="363" t="s">
        <v>70</v>
      </c>
      <c r="S12" s="363" t="s">
        <v>69</v>
      </c>
    </row>
    <row r="13" spans="1:19" ht="18" x14ac:dyDescent="0.35">
      <c r="A13" s="71">
        <f t="shared" si="0"/>
        <v>9</v>
      </c>
      <c r="B13" s="194"/>
      <c r="C13" s="196"/>
      <c r="D13" s="198"/>
      <c r="E13" s="198"/>
      <c r="F13" s="200"/>
      <c r="G13" s="191"/>
      <c r="H13" s="191"/>
      <c r="I13" s="191"/>
      <c r="J13" s="191"/>
      <c r="K13" s="364" t="s">
        <v>71</v>
      </c>
      <c r="L13" s="365">
        <v>150000</v>
      </c>
      <c r="M13" s="366"/>
      <c r="N13" s="79">
        <v>2022</v>
      </c>
      <c r="O13" s="366">
        <v>2023</v>
      </c>
      <c r="P13" s="367"/>
      <c r="Q13" s="366"/>
      <c r="R13" s="70" t="s">
        <v>306</v>
      </c>
      <c r="S13" s="368" t="s">
        <v>69</v>
      </c>
    </row>
    <row r="14" spans="1:19" ht="18" x14ac:dyDescent="0.35">
      <c r="A14" s="71">
        <f t="shared" si="0"/>
        <v>10</v>
      </c>
      <c r="B14" s="194"/>
      <c r="C14" s="196"/>
      <c r="D14" s="198"/>
      <c r="E14" s="198"/>
      <c r="F14" s="200"/>
      <c r="G14" s="191"/>
      <c r="H14" s="191"/>
      <c r="I14" s="191"/>
      <c r="J14" s="191"/>
      <c r="K14" s="364" t="s">
        <v>73</v>
      </c>
      <c r="L14" s="365">
        <v>200000</v>
      </c>
      <c r="M14" s="366"/>
      <c r="N14" s="369">
        <v>2023</v>
      </c>
      <c r="O14" s="366">
        <v>2023</v>
      </c>
      <c r="P14" s="367"/>
      <c r="Q14" s="366" t="s">
        <v>74</v>
      </c>
      <c r="R14" s="70" t="s">
        <v>306</v>
      </c>
      <c r="S14" s="368" t="s">
        <v>72</v>
      </c>
    </row>
    <row r="15" spans="1:19" ht="54" x14ac:dyDescent="0.35">
      <c r="A15" s="71">
        <f t="shared" si="0"/>
        <v>11</v>
      </c>
      <c r="B15" s="194"/>
      <c r="C15" s="196"/>
      <c r="D15" s="198"/>
      <c r="E15" s="198"/>
      <c r="F15" s="200"/>
      <c r="G15" s="191"/>
      <c r="H15" s="191"/>
      <c r="I15" s="191"/>
      <c r="J15" s="191"/>
      <c r="K15" s="358" t="s">
        <v>308</v>
      </c>
      <c r="L15" s="72">
        <v>250000</v>
      </c>
      <c r="M15" s="119"/>
      <c r="N15" s="118">
        <v>2021</v>
      </c>
      <c r="O15" s="119">
        <v>2023</v>
      </c>
      <c r="P15" s="370"/>
      <c r="Q15" s="119"/>
      <c r="R15" s="371" t="s">
        <v>75</v>
      </c>
      <c r="S15" s="368" t="s">
        <v>69</v>
      </c>
    </row>
    <row r="16" spans="1:19" ht="36" x14ac:dyDescent="0.35">
      <c r="A16" s="71">
        <f t="shared" si="0"/>
        <v>12</v>
      </c>
      <c r="B16" s="194"/>
      <c r="C16" s="196"/>
      <c r="D16" s="198"/>
      <c r="E16" s="207"/>
      <c r="F16" s="200"/>
      <c r="G16" s="191"/>
      <c r="H16" s="191"/>
      <c r="I16" s="191"/>
      <c r="J16" s="191"/>
      <c r="K16" s="358" t="s">
        <v>76</v>
      </c>
      <c r="L16" s="372">
        <v>500000</v>
      </c>
      <c r="M16" s="119"/>
      <c r="N16" s="118">
        <v>2021</v>
      </c>
      <c r="O16" s="119">
        <v>2023</v>
      </c>
      <c r="P16" s="370"/>
      <c r="Q16" s="119"/>
      <c r="R16" s="70" t="s">
        <v>306</v>
      </c>
      <c r="S16" s="368" t="s">
        <v>69</v>
      </c>
    </row>
    <row r="17" spans="1:19" ht="36" x14ac:dyDescent="0.35">
      <c r="A17" s="71">
        <f t="shared" si="0"/>
        <v>13</v>
      </c>
      <c r="B17" s="194"/>
      <c r="C17" s="196"/>
      <c r="D17" s="198"/>
      <c r="E17" s="85" t="s">
        <v>77</v>
      </c>
      <c r="F17" s="200"/>
      <c r="G17" s="191"/>
      <c r="H17" s="191"/>
      <c r="I17" s="191"/>
      <c r="J17" s="191"/>
      <c r="K17" s="358" t="s">
        <v>78</v>
      </c>
      <c r="L17" s="372">
        <v>400000</v>
      </c>
      <c r="M17" s="119"/>
      <c r="N17" s="73">
        <v>2022</v>
      </c>
      <c r="O17" s="119">
        <v>2024</v>
      </c>
      <c r="P17" s="370"/>
      <c r="Q17" s="119"/>
      <c r="R17" s="70" t="s">
        <v>306</v>
      </c>
      <c r="S17" s="368" t="s">
        <v>69</v>
      </c>
    </row>
    <row r="18" spans="1:19" ht="36" x14ac:dyDescent="0.35">
      <c r="A18" s="71">
        <f t="shared" si="0"/>
        <v>14</v>
      </c>
      <c r="B18" s="194"/>
      <c r="C18" s="196"/>
      <c r="D18" s="198"/>
      <c r="E18" s="86" t="s">
        <v>67</v>
      </c>
      <c r="F18" s="200"/>
      <c r="G18" s="191"/>
      <c r="H18" s="191"/>
      <c r="I18" s="191"/>
      <c r="J18" s="191"/>
      <c r="K18" s="358" t="s">
        <v>79</v>
      </c>
      <c r="L18" s="372">
        <v>500000</v>
      </c>
      <c r="M18" s="119"/>
      <c r="N18" s="118">
        <v>2021</v>
      </c>
      <c r="O18" s="119">
        <v>2024</v>
      </c>
      <c r="P18" s="370"/>
      <c r="Q18" s="119"/>
      <c r="R18" s="70" t="s">
        <v>306</v>
      </c>
      <c r="S18" s="368" t="s">
        <v>69</v>
      </c>
    </row>
    <row r="19" spans="1:19" ht="18" x14ac:dyDescent="0.35">
      <c r="A19" s="71">
        <f t="shared" si="0"/>
        <v>15</v>
      </c>
      <c r="B19" s="194"/>
      <c r="C19" s="196"/>
      <c r="D19" s="198"/>
      <c r="E19" s="87">
        <v>181074362</v>
      </c>
      <c r="F19" s="200"/>
      <c r="G19" s="191"/>
      <c r="H19" s="191"/>
      <c r="I19" s="191"/>
      <c r="J19" s="191"/>
      <c r="K19" s="358" t="s">
        <v>80</v>
      </c>
      <c r="L19" s="372">
        <v>500000</v>
      </c>
      <c r="M19" s="119"/>
      <c r="N19" s="73">
        <v>2022</v>
      </c>
      <c r="O19" s="119">
        <v>2024</v>
      </c>
      <c r="P19" s="370"/>
      <c r="Q19" s="119"/>
      <c r="R19" s="70" t="s">
        <v>306</v>
      </c>
      <c r="S19" s="368" t="s">
        <v>69</v>
      </c>
    </row>
    <row r="20" spans="1:19" ht="36" x14ac:dyDescent="0.35">
      <c r="A20" s="71">
        <f t="shared" si="0"/>
        <v>16</v>
      </c>
      <c r="B20" s="194"/>
      <c r="C20" s="196"/>
      <c r="D20" s="198"/>
      <c r="E20" s="86" t="s">
        <v>67</v>
      </c>
      <c r="F20" s="200"/>
      <c r="G20" s="191"/>
      <c r="H20" s="191"/>
      <c r="I20" s="191"/>
      <c r="J20" s="191"/>
      <c r="K20" s="358" t="s">
        <v>309</v>
      </c>
      <c r="L20" s="372">
        <v>250000</v>
      </c>
      <c r="M20" s="119"/>
      <c r="N20" s="73">
        <v>2022</v>
      </c>
      <c r="O20" s="119">
        <v>2024</v>
      </c>
      <c r="P20" s="370"/>
      <c r="Q20" s="119"/>
      <c r="R20" s="70" t="s">
        <v>306</v>
      </c>
      <c r="S20" s="368" t="s">
        <v>69</v>
      </c>
    </row>
    <row r="21" spans="1:19" ht="55.95" customHeight="1" x14ac:dyDescent="0.35">
      <c r="A21" s="71">
        <f t="shared" si="0"/>
        <v>17</v>
      </c>
      <c r="B21" s="194"/>
      <c r="C21" s="196"/>
      <c r="D21" s="198"/>
      <c r="E21" s="87">
        <v>181074362</v>
      </c>
      <c r="F21" s="200"/>
      <c r="G21" s="191"/>
      <c r="H21" s="191"/>
      <c r="I21" s="191"/>
      <c r="J21" s="191"/>
      <c r="K21" s="358" t="s">
        <v>81</v>
      </c>
      <c r="L21" s="372">
        <v>400000</v>
      </c>
      <c r="M21" s="119"/>
      <c r="N21" s="73">
        <v>2022</v>
      </c>
      <c r="O21" s="119">
        <v>2024</v>
      </c>
      <c r="P21" s="370"/>
      <c r="Q21" s="119"/>
      <c r="R21" s="371" t="s">
        <v>82</v>
      </c>
      <c r="S21" s="368" t="s">
        <v>69</v>
      </c>
    </row>
    <row r="22" spans="1:19" ht="18" x14ac:dyDescent="0.35">
      <c r="A22" s="71">
        <f t="shared" si="0"/>
        <v>18</v>
      </c>
      <c r="B22" s="194"/>
      <c r="C22" s="196"/>
      <c r="D22" s="198"/>
      <c r="E22" s="197" t="s">
        <v>67</v>
      </c>
      <c r="F22" s="200"/>
      <c r="G22" s="191"/>
      <c r="H22" s="191"/>
      <c r="I22" s="191"/>
      <c r="J22" s="191"/>
      <c r="K22" s="358" t="s">
        <v>83</v>
      </c>
      <c r="L22" s="372">
        <v>400000</v>
      </c>
      <c r="M22" s="119"/>
      <c r="N22" s="118">
        <v>2023</v>
      </c>
      <c r="O22" s="119">
        <v>2025</v>
      </c>
      <c r="P22" s="370"/>
      <c r="Q22" s="119"/>
      <c r="R22" s="70" t="s">
        <v>306</v>
      </c>
      <c r="S22" s="368" t="s">
        <v>69</v>
      </c>
    </row>
    <row r="23" spans="1:19" ht="18.600000000000001" thickBot="1" x14ac:dyDescent="0.4">
      <c r="A23" s="71">
        <f t="shared" si="0"/>
        <v>19</v>
      </c>
      <c r="B23" s="202"/>
      <c r="C23" s="204"/>
      <c r="D23" s="206"/>
      <c r="E23" s="206"/>
      <c r="F23" s="209"/>
      <c r="G23" s="211"/>
      <c r="H23" s="211"/>
      <c r="I23" s="211"/>
      <c r="J23" s="211"/>
      <c r="K23" s="373" t="s">
        <v>84</v>
      </c>
      <c r="L23" s="374">
        <v>300000</v>
      </c>
      <c r="M23" s="375"/>
      <c r="N23" s="89">
        <v>2022</v>
      </c>
      <c r="O23" s="375">
        <v>2025</v>
      </c>
      <c r="P23" s="376"/>
      <c r="Q23" s="375"/>
      <c r="R23" s="70" t="s">
        <v>306</v>
      </c>
      <c r="S23" s="377" t="s">
        <v>69</v>
      </c>
    </row>
    <row r="24" spans="1:19" ht="43.2" customHeight="1" x14ac:dyDescent="0.35">
      <c r="A24" s="71">
        <f t="shared" si="0"/>
        <v>20</v>
      </c>
      <c r="B24" s="201" t="s">
        <v>85</v>
      </c>
      <c r="C24" s="203" t="s">
        <v>48</v>
      </c>
      <c r="D24" s="217" t="s">
        <v>86</v>
      </c>
      <c r="E24" s="217" t="s">
        <v>87</v>
      </c>
      <c r="F24" s="220" t="s">
        <v>88</v>
      </c>
      <c r="G24" s="90" t="s">
        <v>89</v>
      </c>
      <c r="H24" s="90" t="s">
        <v>53</v>
      </c>
      <c r="I24" s="90" t="s">
        <v>54</v>
      </c>
      <c r="J24" s="90" t="s">
        <v>54</v>
      </c>
      <c r="K24" s="385" t="s">
        <v>310</v>
      </c>
      <c r="L24" s="386">
        <v>1100005</v>
      </c>
      <c r="M24" s="93"/>
      <c r="N24" s="94"/>
      <c r="O24" s="95"/>
      <c r="P24" s="94"/>
      <c r="Q24" s="95"/>
      <c r="R24" s="96"/>
      <c r="S24" s="96"/>
    </row>
    <row r="25" spans="1:19" ht="54" x14ac:dyDescent="0.35">
      <c r="A25" s="71">
        <f t="shared" si="0"/>
        <v>21</v>
      </c>
      <c r="B25" s="194"/>
      <c r="C25" s="196"/>
      <c r="D25" s="218"/>
      <c r="E25" s="218"/>
      <c r="F25" s="221"/>
      <c r="G25" s="378" t="s">
        <v>90</v>
      </c>
      <c r="H25" s="378" t="s">
        <v>53</v>
      </c>
      <c r="I25" s="378" t="s">
        <v>54</v>
      </c>
      <c r="J25" s="378" t="s">
        <v>54</v>
      </c>
      <c r="K25" s="379" t="s">
        <v>101</v>
      </c>
      <c r="L25" s="387">
        <v>15000</v>
      </c>
      <c r="M25" s="380"/>
      <c r="N25" s="98"/>
      <c r="O25" s="99"/>
      <c r="P25" s="100"/>
      <c r="Q25" s="97"/>
      <c r="R25" s="101"/>
      <c r="S25" s="101" t="s">
        <v>69</v>
      </c>
    </row>
    <row r="26" spans="1:19" ht="18" x14ac:dyDescent="0.35">
      <c r="A26" s="71">
        <f t="shared" si="0"/>
        <v>22</v>
      </c>
      <c r="B26" s="194"/>
      <c r="C26" s="196"/>
      <c r="D26" s="218"/>
      <c r="E26" s="218"/>
      <c r="F26" s="221"/>
      <c r="G26" s="381"/>
      <c r="H26" s="381"/>
      <c r="I26" s="381"/>
      <c r="J26" s="381"/>
      <c r="K26" s="379" t="s">
        <v>96</v>
      </c>
      <c r="L26" s="387">
        <v>45000</v>
      </c>
      <c r="M26" s="380"/>
      <c r="N26" s="98"/>
      <c r="O26" s="99"/>
      <c r="P26" s="100"/>
      <c r="Q26" s="97"/>
      <c r="R26" s="101"/>
      <c r="S26" s="101"/>
    </row>
    <row r="27" spans="1:19" ht="36" x14ac:dyDescent="0.35">
      <c r="A27" s="71">
        <f t="shared" si="0"/>
        <v>23</v>
      </c>
      <c r="B27" s="194"/>
      <c r="C27" s="196"/>
      <c r="D27" s="218"/>
      <c r="E27" s="218"/>
      <c r="F27" s="221"/>
      <c r="G27" s="381"/>
      <c r="H27" s="381"/>
      <c r="I27" s="381"/>
      <c r="J27" s="381"/>
      <c r="K27" s="379" t="s">
        <v>97</v>
      </c>
      <c r="L27" s="387">
        <v>5000</v>
      </c>
      <c r="M27" s="380"/>
      <c r="N27" s="98"/>
      <c r="O27" s="99"/>
      <c r="P27" s="100"/>
      <c r="Q27" s="97"/>
      <c r="R27" s="101"/>
      <c r="S27" s="101"/>
    </row>
    <row r="28" spans="1:19" ht="18" x14ac:dyDescent="0.35">
      <c r="A28" s="71">
        <f t="shared" si="0"/>
        <v>24</v>
      </c>
      <c r="B28" s="194"/>
      <c r="C28" s="196"/>
      <c r="D28" s="218"/>
      <c r="E28" s="218"/>
      <c r="F28" s="221"/>
      <c r="G28" s="381"/>
      <c r="H28" s="381"/>
      <c r="I28" s="381"/>
      <c r="J28" s="381"/>
      <c r="K28" s="379" t="s">
        <v>91</v>
      </c>
      <c r="L28" s="387">
        <v>30000</v>
      </c>
      <c r="M28" s="380"/>
      <c r="N28" s="98"/>
      <c r="O28" s="99"/>
      <c r="P28" s="100"/>
      <c r="Q28" s="97"/>
      <c r="R28" s="101"/>
      <c r="S28" s="101"/>
    </row>
    <row r="29" spans="1:19" ht="18" x14ac:dyDescent="0.35">
      <c r="A29" s="71">
        <f t="shared" si="0"/>
        <v>25</v>
      </c>
      <c r="B29" s="194"/>
      <c r="C29" s="196"/>
      <c r="D29" s="218"/>
      <c r="E29" s="218"/>
      <c r="F29" s="221"/>
      <c r="G29" s="381"/>
      <c r="H29" s="381"/>
      <c r="I29" s="381"/>
      <c r="J29" s="381"/>
      <c r="K29" s="379" t="s">
        <v>98</v>
      </c>
      <c r="L29" s="387">
        <v>30000</v>
      </c>
      <c r="M29" s="380"/>
      <c r="N29" s="98"/>
      <c r="O29" s="99"/>
      <c r="P29" s="100"/>
      <c r="Q29" s="97"/>
      <c r="R29" s="101"/>
      <c r="S29" s="101"/>
    </row>
    <row r="30" spans="1:19" ht="36" x14ac:dyDescent="0.35">
      <c r="A30" s="71">
        <f t="shared" si="0"/>
        <v>26</v>
      </c>
      <c r="B30" s="194"/>
      <c r="C30" s="196"/>
      <c r="D30" s="218"/>
      <c r="E30" s="218"/>
      <c r="F30" s="221"/>
      <c r="G30" s="381"/>
      <c r="H30" s="381"/>
      <c r="I30" s="381"/>
      <c r="J30" s="381"/>
      <c r="K30" s="379" t="s">
        <v>99</v>
      </c>
      <c r="L30" s="387">
        <v>150000</v>
      </c>
      <c r="M30" s="380"/>
      <c r="N30" s="98"/>
      <c r="O30" s="99"/>
      <c r="P30" s="100"/>
      <c r="Q30" s="97"/>
      <c r="R30" s="101"/>
      <c r="S30" s="101"/>
    </row>
    <row r="31" spans="1:19" ht="36" x14ac:dyDescent="0.35">
      <c r="A31" s="71">
        <f t="shared" si="0"/>
        <v>27</v>
      </c>
      <c r="B31" s="194"/>
      <c r="C31" s="196"/>
      <c r="D31" s="218"/>
      <c r="E31" s="218"/>
      <c r="F31" s="221"/>
      <c r="G31" s="382"/>
      <c r="H31" s="382"/>
      <c r="I31" s="382"/>
      <c r="J31" s="382"/>
      <c r="K31" s="379" t="s">
        <v>100</v>
      </c>
      <c r="L31" s="387">
        <v>100000</v>
      </c>
      <c r="M31" s="380"/>
      <c r="N31" s="98"/>
      <c r="O31" s="99"/>
      <c r="P31" s="100"/>
      <c r="Q31" s="97"/>
      <c r="R31" s="101"/>
      <c r="S31" s="101"/>
    </row>
    <row r="32" spans="1:19" ht="36" x14ac:dyDescent="0.35">
      <c r="A32" s="71">
        <f t="shared" si="0"/>
        <v>28</v>
      </c>
      <c r="B32" s="194"/>
      <c r="C32" s="196"/>
      <c r="D32" s="218"/>
      <c r="E32" s="218"/>
      <c r="F32" s="221"/>
      <c r="G32" s="379" t="s">
        <v>92</v>
      </c>
      <c r="H32" s="379" t="s">
        <v>53</v>
      </c>
      <c r="I32" s="379" t="s">
        <v>54</v>
      </c>
      <c r="J32" s="379" t="s">
        <v>54</v>
      </c>
      <c r="K32" s="379" t="s">
        <v>93</v>
      </c>
      <c r="L32" s="387">
        <v>40000</v>
      </c>
      <c r="M32" s="380"/>
      <c r="N32" s="98"/>
      <c r="O32" s="99"/>
      <c r="P32" s="100"/>
      <c r="Q32" s="97"/>
      <c r="R32" s="101"/>
      <c r="S32" s="101"/>
    </row>
    <row r="33" spans="1:19" ht="72.599999999999994" thickBot="1" x14ac:dyDescent="0.4">
      <c r="A33" s="71">
        <f t="shared" si="0"/>
        <v>29</v>
      </c>
      <c r="B33" s="202"/>
      <c r="C33" s="204"/>
      <c r="D33" s="219"/>
      <c r="E33" s="219"/>
      <c r="F33" s="222"/>
      <c r="G33" s="383" t="s">
        <v>94</v>
      </c>
      <c r="H33" s="383" t="s">
        <v>53</v>
      </c>
      <c r="I33" s="383" t="s">
        <v>54</v>
      </c>
      <c r="J33" s="383" t="s">
        <v>54</v>
      </c>
      <c r="K33" s="379" t="s">
        <v>95</v>
      </c>
      <c r="L33" s="387">
        <v>150000</v>
      </c>
      <c r="M33" s="384"/>
      <c r="N33" s="98"/>
      <c r="O33" s="99"/>
      <c r="P33" s="103"/>
      <c r="Q33" s="102"/>
      <c r="R33" s="101"/>
      <c r="S33" s="101"/>
    </row>
    <row r="34" spans="1:19" ht="34.200000000000003" customHeight="1" x14ac:dyDescent="0.35">
      <c r="A34" s="71">
        <f t="shared" si="0"/>
        <v>30</v>
      </c>
      <c r="B34" s="201" t="s">
        <v>102</v>
      </c>
      <c r="C34" s="203" t="s">
        <v>103</v>
      </c>
      <c r="D34" s="205" t="s">
        <v>104</v>
      </c>
      <c r="E34" s="104" t="s">
        <v>248</v>
      </c>
      <c r="F34" s="208" t="s">
        <v>105</v>
      </c>
      <c r="G34" s="214" t="s">
        <v>106</v>
      </c>
      <c r="H34" s="210" t="s">
        <v>53</v>
      </c>
      <c r="I34" s="210" t="s">
        <v>54</v>
      </c>
      <c r="J34" s="214" t="s">
        <v>119</v>
      </c>
      <c r="K34" s="388" t="s">
        <v>107</v>
      </c>
      <c r="L34" s="395">
        <v>1000000</v>
      </c>
      <c r="M34" s="389"/>
      <c r="N34" s="390">
        <v>2021</v>
      </c>
      <c r="O34" s="361">
        <v>2025</v>
      </c>
      <c r="P34" s="106"/>
      <c r="Q34" s="93"/>
      <c r="R34" s="396" t="s">
        <v>311</v>
      </c>
      <c r="S34" s="107" t="s">
        <v>69</v>
      </c>
    </row>
    <row r="35" spans="1:19" ht="18" x14ac:dyDescent="0.35">
      <c r="A35" s="71">
        <f t="shared" si="0"/>
        <v>31</v>
      </c>
      <c r="B35" s="194"/>
      <c r="C35" s="196"/>
      <c r="D35" s="196"/>
      <c r="E35" s="238">
        <v>107563151</v>
      </c>
      <c r="F35" s="212"/>
      <c r="G35" s="215"/>
      <c r="H35" s="191"/>
      <c r="I35" s="191"/>
      <c r="J35" s="215"/>
      <c r="K35" s="109" t="s">
        <v>108</v>
      </c>
      <c r="L35" s="110">
        <v>140000</v>
      </c>
      <c r="M35" s="391"/>
      <c r="N35" s="369">
        <v>2022</v>
      </c>
      <c r="O35" s="80">
        <v>2024</v>
      </c>
      <c r="P35" s="69"/>
      <c r="Q35" s="68"/>
      <c r="R35" s="70" t="s">
        <v>306</v>
      </c>
      <c r="S35" s="70" t="s">
        <v>69</v>
      </c>
    </row>
    <row r="36" spans="1:19" ht="18" x14ac:dyDescent="0.35">
      <c r="A36" s="71">
        <f t="shared" si="0"/>
        <v>32</v>
      </c>
      <c r="B36" s="194"/>
      <c r="C36" s="196"/>
      <c r="D36" s="196"/>
      <c r="E36" s="238"/>
      <c r="F36" s="212"/>
      <c r="G36" s="215"/>
      <c r="H36" s="191"/>
      <c r="I36" s="191"/>
      <c r="J36" s="215"/>
      <c r="K36" s="109" t="s">
        <v>109</v>
      </c>
      <c r="L36" s="110">
        <v>300000</v>
      </c>
      <c r="M36" s="391"/>
      <c r="N36" s="369">
        <v>2022</v>
      </c>
      <c r="O36" s="80">
        <v>2023</v>
      </c>
      <c r="P36" s="69"/>
      <c r="Q36" s="68"/>
      <c r="R36" s="70" t="s">
        <v>306</v>
      </c>
      <c r="S36" s="70" t="s">
        <v>69</v>
      </c>
    </row>
    <row r="37" spans="1:19" ht="54" x14ac:dyDescent="0.35">
      <c r="A37" s="71">
        <f t="shared" si="0"/>
        <v>33</v>
      </c>
      <c r="B37" s="194"/>
      <c r="C37" s="196"/>
      <c r="D37" s="196"/>
      <c r="E37" s="238"/>
      <c r="F37" s="212"/>
      <c r="G37" s="215"/>
      <c r="H37" s="191"/>
      <c r="I37" s="191"/>
      <c r="J37" s="215"/>
      <c r="K37" s="109" t="s">
        <v>110</v>
      </c>
      <c r="L37" s="110">
        <v>400000</v>
      </c>
      <c r="M37" s="391"/>
      <c r="N37" s="79">
        <v>2023</v>
      </c>
      <c r="O37" s="80">
        <v>2024</v>
      </c>
      <c r="P37" s="69"/>
      <c r="Q37" s="68"/>
      <c r="R37" s="70" t="s">
        <v>306</v>
      </c>
      <c r="S37" s="70" t="s">
        <v>69</v>
      </c>
    </row>
    <row r="38" spans="1:19" ht="36" x14ac:dyDescent="0.35">
      <c r="A38" s="71">
        <f t="shared" si="0"/>
        <v>34</v>
      </c>
      <c r="B38" s="194"/>
      <c r="C38" s="196"/>
      <c r="D38" s="196"/>
      <c r="E38" s="238"/>
      <c r="F38" s="212"/>
      <c r="G38" s="215"/>
      <c r="H38" s="191"/>
      <c r="I38" s="191"/>
      <c r="J38" s="215"/>
      <c r="K38" s="109" t="s">
        <v>111</v>
      </c>
      <c r="L38" s="110">
        <v>300000</v>
      </c>
      <c r="M38" s="391"/>
      <c r="N38" s="369">
        <v>2022</v>
      </c>
      <c r="O38" s="80">
        <v>2024</v>
      </c>
      <c r="P38" s="73"/>
      <c r="Q38" s="74"/>
      <c r="R38" s="70" t="s">
        <v>306</v>
      </c>
      <c r="S38" s="70" t="s">
        <v>69</v>
      </c>
    </row>
    <row r="39" spans="1:19" ht="36" x14ac:dyDescent="0.35">
      <c r="A39" s="71">
        <f t="shared" si="0"/>
        <v>35</v>
      </c>
      <c r="B39" s="194"/>
      <c r="C39" s="196"/>
      <c r="D39" s="196"/>
      <c r="E39" s="238"/>
      <c r="F39" s="212"/>
      <c r="G39" s="215"/>
      <c r="H39" s="191"/>
      <c r="I39" s="191"/>
      <c r="J39" s="215"/>
      <c r="K39" s="109" t="s">
        <v>112</v>
      </c>
      <c r="L39" s="110">
        <v>300000</v>
      </c>
      <c r="M39" s="391"/>
      <c r="N39" s="369">
        <v>2022</v>
      </c>
      <c r="O39" s="366">
        <v>2023</v>
      </c>
      <c r="P39" s="69"/>
      <c r="Q39" s="68"/>
      <c r="R39" s="84" t="s">
        <v>311</v>
      </c>
      <c r="S39" s="70" t="s">
        <v>69</v>
      </c>
    </row>
    <row r="40" spans="1:19" ht="18" x14ac:dyDescent="0.35">
      <c r="A40" s="71">
        <f t="shared" si="0"/>
        <v>36</v>
      </c>
      <c r="B40" s="194"/>
      <c r="C40" s="196"/>
      <c r="D40" s="196"/>
      <c r="E40" s="238"/>
      <c r="F40" s="212"/>
      <c r="G40" s="215"/>
      <c r="H40" s="191"/>
      <c r="I40" s="191"/>
      <c r="J40" s="215"/>
      <c r="K40" s="109" t="s">
        <v>113</v>
      </c>
      <c r="L40" s="110">
        <v>200000</v>
      </c>
      <c r="M40" s="391"/>
      <c r="N40" s="369">
        <v>2022</v>
      </c>
      <c r="O40" s="80">
        <v>2023</v>
      </c>
      <c r="P40" s="69"/>
      <c r="Q40" s="68"/>
      <c r="R40" s="70" t="s">
        <v>306</v>
      </c>
      <c r="S40" s="70" t="s">
        <v>69</v>
      </c>
    </row>
    <row r="41" spans="1:19" ht="18" x14ac:dyDescent="0.35">
      <c r="A41" s="71">
        <f t="shared" si="0"/>
        <v>37</v>
      </c>
      <c r="B41" s="194"/>
      <c r="C41" s="196"/>
      <c r="D41" s="196"/>
      <c r="E41" s="143">
        <v>102717818</v>
      </c>
      <c r="F41" s="212"/>
      <c r="G41" s="215"/>
      <c r="H41" s="191"/>
      <c r="I41" s="191"/>
      <c r="J41" s="215"/>
      <c r="K41" s="109" t="s">
        <v>80</v>
      </c>
      <c r="L41" s="110">
        <v>500000</v>
      </c>
      <c r="M41" s="391"/>
      <c r="N41" s="369">
        <v>2023</v>
      </c>
      <c r="O41" s="366">
        <v>2025</v>
      </c>
      <c r="P41" s="69"/>
      <c r="Q41" s="68"/>
      <c r="R41" s="70" t="s">
        <v>306</v>
      </c>
      <c r="S41" s="70" t="s">
        <v>69</v>
      </c>
    </row>
    <row r="42" spans="1:19" ht="36" x14ac:dyDescent="0.35">
      <c r="A42" s="71">
        <f t="shared" si="0"/>
        <v>38</v>
      </c>
      <c r="B42" s="194"/>
      <c r="C42" s="196"/>
      <c r="D42" s="196"/>
      <c r="E42" s="239">
        <v>107563151</v>
      </c>
      <c r="F42" s="212"/>
      <c r="G42" s="215"/>
      <c r="H42" s="191"/>
      <c r="I42" s="191"/>
      <c r="J42" s="215"/>
      <c r="K42" s="109" t="s">
        <v>114</v>
      </c>
      <c r="L42" s="110">
        <v>100000</v>
      </c>
      <c r="M42" s="391"/>
      <c r="N42" s="369">
        <v>2023</v>
      </c>
      <c r="O42" s="366">
        <v>2023</v>
      </c>
      <c r="P42" s="69"/>
      <c r="Q42" s="68"/>
      <c r="R42" s="70" t="s">
        <v>306</v>
      </c>
      <c r="S42" s="70" t="s">
        <v>69</v>
      </c>
    </row>
    <row r="43" spans="1:19" ht="18" x14ac:dyDescent="0.35">
      <c r="A43" s="71">
        <f t="shared" si="0"/>
        <v>39</v>
      </c>
      <c r="B43" s="194"/>
      <c r="C43" s="196"/>
      <c r="D43" s="196"/>
      <c r="E43" s="239"/>
      <c r="F43" s="212"/>
      <c r="G43" s="215"/>
      <c r="H43" s="191"/>
      <c r="I43" s="191"/>
      <c r="J43" s="215"/>
      <c r="K43" s="109" t="s">
        <v>115</v>
      </c>
      <c r="L43" s="110">
        <v>80000</v>
      </c>
      <c r="M43" s="391"/>
      <c r="N43" s="369">
        <v>2022</v>
      </c>
      <c r="O43" s="80">
        <v>2023</v>
      </c>
      <c r="P43" s="69"/>
      <c r="Q43" s="68"/>
      <c r="R43" s="70" t="s">
        <v>306</v>
      </c>
      <c r="S43" s="70" t="s">
        <v>69</v>
      </c>
    </row>
    <row r="44" spans="1:19" ht="36" x14ac:dyDescent="0.35">
      <c r="A44" s="71">
        <f t="shared" si="0"/>
        <v>40</v>
      </c>
      <c r="B44" s="194"/>
      <c r="C44" s="196"/>
      <c r="D44" s="196"/>
      <c r="E44" s="239"/>
      <c r="F44" s="212"/>
      <c r="G44" s="216"/>
      <c r="H44" s="191"/>
      <c r="I44" s="191"/>
      <c r="J44" s="215"/>
      <c r="K44" s="109" t="s">
        <v>116</v>
      </c>
      <c r="L44" s="108">
        <v>50000</v>
      </c>
      <c r="M44" s="391"/>
      <c r="N44" s="369">
        <v>2023</v>
      </c>
      <c r="O44" s="366">
        <v>2025</v>
      </c>
      <c r="P44" s="69"/>
      <c r="Q44" s="68"/>
      <c r="R44" s="70" t="s">
        <v>306</v>
      </c>
      <c r="S44" s="70" t="s">
        <v>69</v>
      </c>
    </row>
    <row r="45" spans="1:19" ht="54.6" thickBot="1" x14ac:dyDescent="0.4">
      <c r="A45" s="71">
        <f t="shared" si="0"/>
        <v>41</v>
      </c>
      <c r="B45" s="202"/>
      <c r="C45" s="204"/>
      <c r="D45" s="204"/>
      <c r="E45" s="240"/>
      <c r="F45" s="213"/>
      <c r="G45" s="111" t="s">
        <v>117</v>
      </c>
      <c r="H45" s="112" t="s">
        <v>53</v>
      </c>
      <c r="I45" s="112" t="s">
        <v>54</v>
      </c>
      <c r="J45" s="113" t="s">
        <v>119</v>
      </c>
      <c r="K45" s="392" t="s">
        <v>118</v>
      </c>
      <c r="L45" s="393">
        <v>2500000</v>
      </c>
      <c r="M45" s="394"/>
      <c r="N45" s="120">
        <v>2022</v>
      </c>
      <c r="O45" s="375">
        <v>2025</v>
      </c>
      <c r="P45" s="114"/>
      <c r="Q45" s="88"/>
      <c r="R45" s="70" t="s">
        <v>306</v>
      </c>
      <c r="S45" s="70" t="s">
        <v>69</v>
      </c>
    </row>
    <row r="46" spans="1:19" ht="28.95" customHeight="1" x14ac:dyDescent="0.35">
      <c r="A46" s="71">
        <f t="shared" si="0"/>
        <v>42</v>
      </c>
      <c r="B46" s="223" t="s">
        <v>120</v>
      </c>
      <c r="C46" s="226" t="s">
        <v>121</v>
      </c>
      <c r="D46" s="229" t="s">
        <v>122</v>
      </c>
      <c r="E46" s="229" t="s">
        <v>123</v>
      </c>
      <c r="F46" s="232" t="s">
        <v>124</v>
      </c>
      <c r="G46" s="235" t="s">
        <v>125</v>
      </c>
      <c r="H46" s="235" t="s">
        <v>53</v>
      </c>
      <c r="I46" s="235" t="s">
        <v>54</v>
      </c>
      <c r="J46" s="235" t="s">
        <v>126</v>
      </c>
      <c r="K46" s="421" t="s">
        <v>127</v>
      </c>
      <c r="L46" s="422">
        <v>200000</v>
      </c>
      <c r="M46" s="423"/>
      <c r="N46" s="424">
        <v>2020</v>
      </c>
      <c r="O46" s="425">
        <v>2020</v>
      </c>
      <c r="P46" s="426"/>
      <c r="Q46" s="423"/>
      <c r="R46" s="115" t="s">
        <v>313</v>
      </c>
      <c r="S46" s="427" t="s">
        <v>128</v>
      </c>
    </row>
    <row r="47" spans="1:19" ht="24.6" customHeight="1" x14ac:dyDescent="0.35">
      <c r="A47" s="71">
        <f t="shared" si="0"/>
        <v>43</v>
      </c>
      <c r="B47" s="224"/>
      <c r="C47" s="227"/>
      <c r="D47" s="230"/>
      <c r="E47" s="230"/>
      <c r="F47" s="233"/>
      <c r="G47" s="236"/>
      <c r="H47" s="236"/>
      <c r="I47" s="236"/>
      <c r="J47" s="236"/>
      <c r="K47" s="358" t="s">
        <v>129</v>
      </c>
      <c r="L47" s="372">
        <v>250000</v>
      </c>
      <c r="M47" s="119"/>
      <c r="N47" s="428">
        <v>2020</v>
      </c>
      <c r="O47" s="429">
        <v>2020</v>
      </c>
      <c r="P47" s="118"/>
      <c r="Q47" s="119"/>
      <c r="R47" s="116" t="s">
        <v>313</v>
      </c>
      <c r="S47" s="430" t="s">
        <v>128</v>
      </c>
    </row>
    <row r="48" spans="1:19" ht="24.6" customHeight="1" x14ac:dyDescent="0.35">
      <c r="A48" s="71">
        <f t="shared" si="0"/>
        <v>44</v>
      </c>
      <c r="B48" s="224"/>
      <c r="C48" s="227"/>
      <c r="D48" s="230"/>
      <c r="E48" s="230"/>
      <c r="F48" s="233"/>
      <c r="G48" s="236"/>
      <c r="H48" s="236"/>
      <c r="I48" s="236"/>
      <c r="J48" s="236"/>
      <c r="K48" s="358" t="s">
        <v>249</v>
      </c>
      <c r="L48" s="372">
        <v>300000</v>
      </c>
      <c r="M48" s="119"/>
      <c r="N48" s="432">
        <v>2022</v>
      </c>
      <c r="O48" s="433">
        <v>2023</v>
      </c>
      <c r="P48" s="118"/>
      <c r="Q48" s="119"/>
      <c r="R48" s="116" t="s">
        <v>306</v>
      </c>
      <c r="S48" s="430" t="s">
        <v>69</v>
      </c>
    </row>
    <row r="49" spans="1:19" ht="23.4" customHeight="1" x14ac:dyDescent="0.35">
      <c r="A49" s="71">
        <f t="shared" si="0"/>
        <v>45</v>
      </c>
      <c r="B49" s="224"/>
      <c r="C49" s="227"/>
      <c r="D49" s="230"/>
      <c r="E49" s="230"/>
      <c r="F49" s="233"/>
      <c r="G49" s="236"/>
      <c r="H49" s="236"/>
      <c r="I49" s="236"/>
      <c r="J49" s="236"/>
      <c r="K49" s="358" t="s">
        <v>250</v>
      </c>
      <c r="L49" s="372">
        <v>400000</v>
      </c>
      <c r="M49" s="119"/>
      <c r="N49" s="432">
        <v>2022</v>
      </c>
      <c r="O49" s="433">
        <v>2023</v>
      </c>
      <c r="P49" s="118"/>
      <c r="Q49" s="119"/>
      <c r="R49" s="116" t="s">
        <v>306</v>
      </c>
      <c r="S49" s="430" t="s">
        <v>69</v>
      </c>
    </row>
    <row r="50" spans="1:19" ht="27" customHeight="1" thickBot="1" x14ac:dyDescent="0.4">
      <c r="A50" s="71">
        <f t="shared" si="0"/>
        <v>46</v>
      </c>
      <c r="B50" s="225"/>
      <c r="C50" s="228"/>
      <c r="D50" s="231"/>
      <c r="E50" s="231"/>
      <c r="F50" s="234"/>
      <c r="G50" s="237"/>
      <c r="H50" s="237"/>
      <c r="I50" s="237"/>
      <c r="J50" s="237"/>
      <c r="K50" s="373" t="s">
        <v>130</v>
      </c>
      <c r="L50" s="374">
        <v>100000</v>
      </c>
      <c r="M50" s="375"/>
      <c r="N50" s="434">
        <v>2021</v>
      </c>
      <c r="O50" s="435">
        <v>2023</v>
      </c>
      <c r="P50" s="120"/>
      <c r="Q50" s="375"/>
      <c r="R50" s="116" t="s">
        <v>306</v>
      </c>
      <c r="S50" s="431" t="s">
        <v>69</v>
      </c>
    </row>
    <row r="51" spans="1:19" ht="18" customHeight="1" x14ac:dyDescent="0.35">
      <c r="A51" s="71">
        <f t="shared" si="0"/>
        <v>47</v>
      </c>
      <c r="B51" s="441" t="s">
        <v>131</v>
      </c>
      <c r="C51" s="442" t="s">
        <v>132</v>
      </c>
      <c r="D51" s="217" t="s">
        <v>133</v>
      </c>
      <c r="E51" s="217" t="s">
        <v>134</v>
      </c>
      <c r="F51" s="444" t="s">
        <v>135</v>
      </c>
      <c r="G51" s="210" t="s">
        <v>136</v>
      </c>
      <c r="H51" s="210" t="s">
        <v>53</v>
      </c>
      <c r="I51" s="210" t="s">
        <v>54</v>
      </c>
      <c r="J51" s="210" t="s">
        <v>137</v>
      </c>
      <c r="K51" s="91" t="s">
        <v>138</v>
      </c>
      <c r="L51" s="92">
        <v>200000</v>
      </c>
      <c r="M51" s="93"/>
      <c r="N51" s="426">
        <v>2018</v>
      </c>
      <c r="O51" s="423">
        <v>2018</v>
      </c>
      <c r="P51" s="106"/>
      <c r="Q51" s="93"/>
      <c r="R51" s="107" t="s">
        <v>313</v>
      </c>
      <c r="S51" s="107" t="s">
        <v>69</v>
      </c>
    </row>
    <row r="52" spans="1:19" ht="36" x14ac:dyDescent="0.35">
      <c r="A52" s="71">
        <f t="shared" si="0"/>
        <v>48</v>
      </c>
      <c r="B52" s="440"/>
      <c r="C52" s="239"/>
      <c r="D52" s="218"/>
      <c r="E52" s="218"/>
      <c r="F52" s="443"/>
      <c r="G52" s="191"/>
      <c r="H52" s="191"/>
      <c r="I52" s="191"/>
      <c r="J52" s="191"/>
      <c r="K52" s="66" t="s">
        <v>139</v>
      </c>
      <c r="L52" s="67">
        <v>400000</v>
      </c>
      <c r="M52" s="68"/>
      <c r="N52" s="118">
        <v>2018</v>
      </c>
      <c r="O52" s="119">
        <v>2023</v>
      </c>
      <c r="P52" s="69"/>
      <c r="Q52" s="68"/>
      <c r="R52" s="84" t="s">
        <v>251</v>
      </c>
      <c r="S52" s="70" t="s">
        <v>69</v>
      </c>
    </row>
    <row r="53" spans="1:19" ht="18" x14ac:dyDescent="0.35">
      <c r="A53" s="71">
        <f t="shared" si="0"/>
        <v>49</v>
      </c>
      <c r="B53" s="440"/>
      <c r="C53" s="239"/>
      <c r="D53" s="218"/>
      <c r="E53" s="218"/>
      <c r="F53" s="443"/>
      <c r="G53" s="191"/>
      <c r="H53" s="191"/>
      <c r="I53" s="191"/>
      <c r="J53" s="191"/>
      <c r="K53" s="66" t="s">
        <v>140</v>
      </c>
      <c r="L53" s="67">
        <v>1200000</v>
      </c>
      <c r="M53" s="68"/>
      <c r="N53" s="118">
        <v>2021</v>
      </c>
      <c r="O53" s="119">
        <v>2021</v>
      </c>
      <c r="P53" s="69"/>
      <c r="Q53" s="68"/>
      <c r="R53" s="84" t="s">
        <v>313</v>
      </c>
      <c r="S53" s="70" t="s">
        <v>69</v>
      </c>
    </row>
    <row r="54" spans="1:19" ht="18" x14ac:dyDescent="0.35">
      <c r="A54" s="71">
        <f t="shared" si="0"/>
        <v>50</v>
      </c>
      <c r="B54" s="440"/>
      <c r="C54" s="239"/>
      <c r="D54" s="218"/>
      <c r="E54" s="218"/>
      <c r="F54" s="443"/>
      <c r="G54" s="192"/>
      <c r="H54" s="192"/>
      <c r="I54" s="192"/>
      <c r="J54" s="192"/>
      <c r="K54" s="66" t="s">
        <v>141</v>
      </c>
      <c r="L54" s="67">
        <v>200000</v>
      </c>
      <c r="M54" s="68"/>
      <c r="N54" s="118">
        <v>2022</v>
      </c>
      <c r="O54" s="119">
        <v>2024</v>
      </c>
      <c r="P54" s="69"/>
      <c r="Q54" s="68"/>
      <c r="R54" s="84" t="s">
        <v>306</v>
      </c>
      <c r="S54" s="70" t="s">
        <v>69</v>
      </c>
    </row>
    <row r="55" spans="1:19" ht="18" x14ac:dyDescent="0.35">
      <c r="A55" s="71">
        <f t="shared" si="0"/>
        <v>51</v>
      </c>
      <c r="B55" s="440"/>
      <c r="C55" s="239"/>
      <c r="D55" s="218"/>
      <c r="E55" s="218"/>
      <c r="F55" s="443"/>
      <c r="G55" s="190" t="s">
        <v>142</v>
      </c>
      <c r="H55" s="190" t="s">
        <v>53</v>
      </c>
      <c r="I55" s="190" t="s">
        <v>54</v>
      </c>
      <c r="J55" s="190" t="s">
        <v>137</v>
      </c>
      <c r="K55" s="66" t="s">
        <v>143</v>
      </c>
      <c r="L55" s="67">
        <v>300000</v>
      </c>
      <c r="M55" s="68"/>
      <c r="N55" s="118">
        <v>2018</v>
      </c>
      <c r="O55" s="119">
        <v>2022</v>
      </c>
      <c r="P55" s="69"/>
      <c r="Q55" s="68"/>
      <c r="R55" s="84" t="s">
        <v>313</v>
      </c>
      <c r="S55" s="70" t="s">
        <v>69</v>
      </c>
    </row>
    <row r="56" spans="1:19" ht="36" x14ac:dyDescent="0.35">
      <c r="A56" s="71">
        <f t="shared" si="0"/>
        <v>52</v>
      </c>
      <c r="B56" s="440"/>
      <c r="C56" s="239"/>
      <c r="D56" s="218"/>
      <c r="E56" s="218"/>
      <c r="F56" s="443"/>
      <c r="G56" s="191"/>
      <c r="H56" s="191"/>
      <c r="I56" s="191"/>
      <c r="J56" s="191"/>
      <c r="K56" s="66" t="s">
        <v>144</v>
      </c>
      <c r="L56" s="67">
        <v>400000</v>
      </c>
      <c r="M56" s="68"/>
      <c r="N56" s="118">
        <v>2019</v>
      </c>
      <c r="O56" s="119">
        <v>2023</v>
      </c>
      <c r="P56" s="69"/>
      <c r="Q56" s="68"/>
      <c r="R56" s="371" t="s">
        <v>251</v>
      </c>
      <c r="S56" s="70" t="s">
        <v>69</v>
      </c>
    </row>
    <row r="57" spans="1:19" ht="36" x14ac:dyDescent="0.35">
      <c r="A57" s="71">
        <f t="shared" si="0"/>
        <v>53</v>
      </c>
      <c r="B57" s="440"/>
      <c r="C57" s="239"/>
      <c r="D57" s="218"/>
      <c r="E57" s="218"/>
      <c r="F57" s="443"/>
      <c r="G57" s="192"/>
      <c r="H57" s="192"/>
      <c r="I57" s="192"/>
      <c r="J57" s="192"/>
      <c r="K57" s="66" t="s">
        <v>145</v>
      </c>
      <c r="L57" s="67">
        <v>300000</v>
      </c>
      <c r="M57" s="68"/>
      <c r="N57" s="118">
        <v>2019</v>
      </c>
      <c r="O57" s="119">
        <v>2023</v>
      </c>
      <c r="P57" s="69"/>
      <c r="Q57" s="68"/>
      <c r="R57" s="84" t="s">
        <v>311</v>
      </c>
      <c r="S57" s="70" t="s">
        <v>69</v>
      </c>
    </row>
    <row r="58" spans="1:19" ht="36" x14ac:dyDescent="0.35">
      <c r="A58" s="71">
        <f t="shared" si="0"/>
        <v>54</v>
      </c>
      <c r="B58" s="440"/>
      <c r="C58" s="239"/>
      <c r="D58" s="218"/>
      <c r="E58" s="218"/>
      <c r="F58" s="443"/>
      <c r="G58" s="142" t="s">
        <v>146</v>
      </c>
      <c r="H58" s="142" t="s">
        <v>53</v>
      </c>
      <c r="I58" s="142" t="s">
        <v>54</v>
      </c>
      <c r="J58" s="142" t="s">
        <v>137</v>
      </c>
      <c r="K58" s="76" t="s">
        <v>146</v>
      </c>
      <c r="L58" s="77">
        <v>500000</v>
      </c>
      <c r="M58" s="78"/>
      <c r="N58" s="369">
        <v>2020</v>
      </c>
      <c r="O58" s="366">
        <v>2023</v>
      </c>
      <c r="P58" s="83"/>
      <c r="Q58" s="78"/>
      <c r="R58" s="473" t="s">
        <v>252</v>
      </c>
      <c r="S58" s="446" t="s">
        <v>69</v>
      </c>
    </row>
    <row r="59" spans="1:19" ht="72.599999999999994" thickBot="1" x14ac:dyDescent="0.4">
      <c r="A59" s="71">
        <f t="shared" si="0"/>
        <v>55</v>
      </c>
      <c r="B59" s="440"/>
      <c r="C59" s="239"/>
      <c r="D59" s="218"/>
      <c r="E59" s="218"/>
      <c r="F59" s="443"/>
      <c r="G59" s="445" t="s">
        <v>314</v>
      </c>
      <c r="H59" s="445" t="s">
        <v>53</v>
      </c>
      <c r="I59" s="445" t="s">
        <v>54</v>
      </c>
      <c r="J59" s="445" t="s">
        <v>137</v>
      </c>
      <c r="K59" s="436" t="s">
        <v>315</v>
      </c>
      <c r="L59" s="437">
        <v>1000000</v>
      </c>
      <c r="M59" s="438"/>
      <c r="N59" s="439">
        <v>2022</v>
      </c>
      <c r="O59" s="438">
        <v>2024</v>
      </c>
      <c r="P59" s="439"/>
      <c r="Q59" s="438"/>
      <c r="R59" s="489" t="s">
        <v>252</v>
      </c>
      <c r="S59" s="117" t="s">
        <v>69</v>
      </c>
    </row>
    <row r="60" spans="1:19" ht="36" customHeight="1" x14ac:dyDescent="0.35">
      <c r="A60" s="71">
        <f t="shared" si="0"/>
        <v>56</v>
      </c>
      <c r="B60" s="479" t="s">
        <v>147</v>
      </c>
      <c r="C60" s="480" t="s">
        <v>148</v>
      </c>
      <c r="D60" s="481" t="s">
        <v>149</v>
      </c>
      <c r="E60" s="453" t="s">
        <v>150</v>
      </c>
      <c r="F60" s="482" t="s">
        <v>151</v>
      </c>
      <c r="G60" s="210" t="s">
        <v>152</v>
      </c>
      <c r="H60" s="210" t="s">
        <v>53</v>
      </c>
      <c r="I60" s="210" t="s">
        <v>54</v>
      </c>
      <c r="J60" s="210" t="s">
        <v>153</v>
      </c>
      <c r="K60" s="458" t="s">
        <v>154</v>
      </c>
      <c r="L60" s="360">
        <v>50000</v>
      </c>
      <c r="M60" s="464"/>
      <c r="N60" s="390">
        <v>2021</v>
      </c>
      <c r="O60" s="464">
        <v>2023</v>
      </c>
      <c r="P60" s="390"/>
      <c r="Q60" s="464"/>
      <c r="R60" s="75" t="s">
        <v>306</v>
      </c>
      <c r="S60" s="471" t="s">
        <v>69</v>
      </c>
    </row>
    <row r="61" spans="1:19" ht="36" x14ac:dyDescent="0.35">
      <c r="A61" s="71">
        <f t="shared" si="0"/>
        <v>57</v>
      </c>
      <c r="B61" s="483"/>
      <c r="C61" s="238"/>
      <c r="D61" s="457"/>
      <c r="E61" s="454"/>
      <c r="F61" s="484"/>
      <c r="G61" s="191"/>
      <c r="H61" s="191"/>
      <c r="I61" s="191"/>
      <c r="J61" s="191"/>
      <c r="K61" s="459" t="s">
        <v>235</v>
      </c>
      <c r="L61" s="365">
        <v>100000</v>
      </c>
      <c r="M61" s="465"/>
      <c r="N61" s="369">
        <v>2021</v>
      </c>
      <c r="O61" s="465">
        <v>2022</v>
      </c>
      <c r="P61" s="369"/>
      <c r="Q61" s="465"/>
      <c r="R61" s="81" t="s">
        <v>306</v>
      </c>
      <c r="S61" s="446" t="s">
        <v>69</v>
      </c>
    </row>
    <row r="62" spans="1:19" ht="18" x14ac:dyDescent="0.35">
      <c r="A62" s="71">
        <f t="shared" si="0"/>
        <v>58</v>
      </c>
      <c r="B62" s="483"/>
      <c r="C62" s="238"/>
      <c r="D62" s="457"/>
      <c r="E62" s="454"/>
      <c r="F62" s="484"/>
      <c r="G62" s="191"/>
      <c r="H62" s="191"/>
      <c r="I62" s="191"/>
      <c r="J62" s="191"/>
      <c r="K62" s="459" t="s">
        <v>155</v>
      </c>
      <c r="L62" s="365">
        <v>70000</v>
      </c>
      <c r="M62" s="465"/>
      <c r="N62" s="369">
        <v>2020</v>
      </c>
      <c r="O62" s="465">
        <v>2022</v>
      </c>
      <c r="P62" s="369"/>
      <c r="Q62" s="465"/>
      <c r="R62" s="81" t="s">
        <v>306</v>
      </c>
      <c r="S62" s="446" t="s">
        <v>69</v>
      </c>
    </row>
    <row r="63" spans="1:19" ht="18" x14ac:dyDescent="0.35">
      <c r="A63" s="71">
        <f t="shared" si="0"/>
        <v>59</v>
      </c>
      <c r="B63" s="483"/>
      <c r="C63" s="238"/>
      <c r="D63" s="457"/>
      <c r="E63" s="454"/>
      <c r="F63" s="484"/>
      <c r="G63" s="191"/>
      <c r="H63" s="191"/>
      <c r="I63" s="191"/>
      <c r="J63" s="191"/>
      <c r="K63" s="459" t="s">
        <v>156</v>
      </c>
      <c r="L63" s="365">
        <v>180000</v>
      </c>
      <c r="M63" s="465"/>
      <c r="N63" s="369">
        <v>2020</v>
      </c>
      <c r="O63" s="465">
        <v>2021</v>
      </c>
      <c r="P63" s="369"/>
      <c r="Q63" s="465"/>
      <c r="R63" s="81" t="s">
        <v>306</v>
      </c>
      <c r="S63" s="446" t="s">
        <v>69</v>
      </c>
    </row>
    <row r="64" spans="1:19" ht="18" x14ac:dyDescent="0.35">
      <c r="A64" s="71">
        <f t="shared" si="0"/>
        <v>60</v>
      </c>
      <c r="B64" s="483"/>
      <c r="C64" s="238"/>
      <c r="D64" s="457"/>
      <c r="E64" s="454"/>
      <c r="F64" s="484"/>
      <c r="G64" s="191"/>
      <c r="H64" s="191"/>
      <c r="I64" s="191"/>
      <c r="J64" s="191"/>
      <c r="K64" s="459" t="s">
        <v>73</v>
      </c>
      <c r="L64" s="365">
        <v>150000</v>
      </c>
      <c r="M64" s="465"/>
      <c r="N64" s="369">
        <v>2021</v>
      </c>
      <c r="O64" s="465">
        <v>2022</v>
      </c>
      <c r="P64" s="369"/>
      <c r="Q64" s="465"/>
      <c r="R64" s="81" t="s">
        <v>306</v>
      </c>
      <c r="S64" s="472" t="s">
        <v>69</v>
      </c>
    </row>
    <row r="65" spans="1:19" ht="18" x14ac:dyDescent="0.35">
      <c r="A65" s="71">
        <f t="shared" si="0"/>
        <v>61</v>
      </c>
      <c r="B65" s="483"/>
      <c r="C65" s="238"/>
      <c r="D65" s="457"/>
      <c r="E65" s="454"/>
      <c r="F65" s="484"/>
      <c r="G65" s="191"/>
      <c r="H65" s="191"/>
      <c r="I65" s="191"/>
      <c r="J65" s="191"/>
      <c r="K65" s="459" t="s">
        <v>157</v>
      </c>
      <c r="L65" s="365">
        <v>100000</v>
      </c>
      <c r="M65" s="465"/>
      <c r="N65" s="369">
        <v>2021</v>
      </c>
      <c r="O65" s="465">
        <v>2023</v>
      </c>
      <c r="P65" s="369"/>
      <c r="Q65" s="465"/>
      <c r="R65" s="81" t="s">
        <v>306</v>
      </c>
      <c r="S65" s="472" t="s">
        <v>69</v>
      </c>
    </row>
    <row r="66" spans="1:19" ht="36" x14ac:dyDescent="0.35">
      <c r="A66" s="71">
        <f t="shared" si="0"/>
        <v>62</v>
      </c>
      <c r="B66" s="483"/>
      <c r="C66" s="238"/>
      <c r="D66" s="457"/>
      <c r="E66" s="454"/>
      <c r="F66" s="484"/>
      <c r="G66" s="191"/>
      <c r="H66" s="191"/>
      <c r="I66" s="191"/>
      <c r="J66" s="191"/>
      <c r="K66" s="459" t="s">
        <v>158</v>
      </c>
      <c r="L66" s="365">
        <v>100000</v>
      </c>
      <c r="M66" s="465"/>
      <c r="N66" s="369">
        <v>2022</v>
      </c>
      <c r="O66" s="465">
        <v>2023</v>
      </c>
      <c r="P66" s="369"/>
      <c r="Q66" s="465"/>
      <c r="R66" s="473" t="s">
        <v>254</v>
      </c>
      <c r="S66" s="472" t="s">
        <v>69</v>
      </c>
    </row>
    <row r="67" spans="1:19" ht="36" x14ac:dyDescent="0.35">
      <c r="A67" s="71">
        <f t="shared" si="0"/>
        <v>63</v>
      </c>
      <c r="B67" s="483"/>
      <c r="C67" s="238"/>
      <c r="D67" s="457"/>
      <c r="E67" s="454"/>
      <c r="F67" s="484"/>
      <c r="G67" s="191"/>
      <c r="H67" s="191"/>
      <c r="I67" s="191"/>
      <c r="J67" s="191"/>
      <c r="K67" s="459" t="s">
        <v>159</v>
      </c>
      <c r="L67" s="365">
        <v>120000</v>
      </c>
      <c r="M67" s="465"/>
      <c r="N67" s="369">
        <v>2021</v>
      </c>
      <c r="O67" s="465">
        <v>2023</v>
      </c>
      <c r="P67" s="369"/>
      <c r="Q67" s="465"/>
      <c r="R67" s="473" t="s">
        <v>253</v>
      </c>
      <c r="S67" s="472" t="s">
        <v>69</v>
      </c>
    </row>
    <row r="68" spans="1:19" ht="54" x14ac:dyDescent="0.35">
      <c r="A68" s="71">
        <f t="shared" si="0"/>
        <v>64</v>
      </c>
      <c r="B68" s="483"/>
      <c r="C68" s="238"/>
      <c r="D68" s="457"/>
      <c r="E68" s="454"/>
      <c r="F68" s="484"/>
      <c r="G68" s="191"/>
      <c r="H68" s="191"/>
      <c r="I68" s="191"/>
      <c r="J68" s="191"/>
      <c r="K68" s="459" t="s">
        <v>160</v>
      </c>
      <c r="L68" s="365">
        <v>200000</v>
      </c>
      <c r="M68" s="465"/>
      <c r="N68" s="369">
        <v>2020</v>
      </c>
      <c r="O68" s="465">
        <v>2023</v>
      </c>
      <c r="P68" s="369"/>
      <c r="Q68" s="465"/>
      <c r="R68" s="81" t="s">
        <v>306</v>
      </c>
      <c r="S68" s="472" t="s">
        <v>69</v>
      </c>
    </row>
    <row r="69" spans="1:19" ht="36" x14ac:dyDescent="0.35">
      <c r="A69" s="71">
        <f t="shared" si="0"/>
        <v>65</v>
      </c>
      <c r="B69" s="483"/>
      <c r="C69" s="238"/>
      <c r="D69" s="457"/>
      <c r="E69" s="454"/>
      <c r="F69" s="484"/>
      <c r="G69" s="191"/>
      <c r="H69" s="191"/>
      <c r="I69" s="191"/>
      <c r="J69" s="191"/>
      <c r="K69" s="459" t="s">
        <v>161</v>
      </c>
      <c r="L69" s="365">
        <v>100000</v>
      </c>
      <c r="M69" s="465"/>
      <c r="N69" s="369"/>
      <c r="O69" s="465">
        <v>2019</v>
      </c>
      <c r="P69" s="369"/>
      <c r="Q69" s="465"/>
      <c r="R69" s="81" t="s">
        <v>306</v>
      </c>
      <c r="S69" s="446" t="s">
        <v>69</v>
      </c>
    </row>
    <row r="70" spans="1:19" ht="18" x14ac:dyDescent="0.35">
      <c r="A70" s="71">
        <f t="shared" si="0"/>
        <v>66</v>
      </c>
      <c r="B70" s="483"/>
      <c r="C70" s="238"/>
      <c r="D70" s="457"/>
      <c r="E70" s="454"/>
      <c r="F70" s="484"/>
      <c r="G70" s="191"/>
      <c r="H70" s="191"/>
      <c r="I70" s="191"/>
      <c r="J70" s="191"/>
      <c r="K70" s="459" t="s">
        <v>162</v>
      </c>
      <c r="L70" s="365">
        <v>50000</v>
      </c>
      <c r="M70" s="465"/>
      <c r="N70" s="369"/>
      <c r="O70" s="465">
        <v>2019</v>
      </c>
      <c r="P70" s="369"/>
      <c r="Q70" s="465"/>
      <c r="R70" s="81" t="s">
        <v>306</v>
      </c>
      <c r="S70" s="446" t="s">
        <v>69</v>
      </c>
    </row>
    <row r="71" spans="1:19" ht="72" x14ac:dyDescent="0.35">
      <c r="A71" s="71">
        <f t="shared" ref="A71:A76" si="1">A70+1</f>
        <v>67</v>
      </c>
      <c r="B71" s="483"/>
      <c r="C71" s="238"/>
      <c r="D71" s="457"/>
      <c r="E71" s="455"/>
      <c r="F71" s="484"/>
      <c r="G71" s="192"/>
      <c r="H71" s="192"/>
      <c r="I71" s="192"/>
      <c r="J71" s="192"/>
      <c r="K71" s="459" t="s">
        <v>163</v>
      </c>
      <c r="L71" s="365">
        <v>150000</v>
      </c>
      <c r="M71" s="465"/>
      <c r="N71" s="369">
        <v>2021</v>
      </c>
      <c r="O71" s="469" t="s">
        <v>164</v>
      </c>
      <c r="P71" s="369"/>
      <c r="Q71" s="465"/>
      <c r="R71" s="473" t="s">
        <v>255</v>
      </c>
      <c r="S71" s="446" t="s">
        <v>69</v>
      </c>
    </row>
    <row r="72" spans="1:19" ht="18" x14ac:dyDescent="0.35">
      <c r="A72" s="71">
        <f t="shared" si="1"/>
        <v>68</v>
      </c>
      <c r="B72" s="483"/>
      <c r="C72" s="238"/>
      <c r="D72" s="457"/>
      <c r="E72" s="456" t="s">
        <v>165</v>
      </c>
      <c r="F72" s="484"/>
      <c r="G72" s="190" t="s">
        <v>166</v>
      </c>
      <c r="H72" s="190" t="s">
        <v>53</v>
      </c>
      <c r="I72" s="190" t="s">
        <v>54</v>
      </c>
      <c r="J72" s="190" t="s">
        <v>153</v>
      </c>
      <c r="K72" s="459" t="s">
        <v>167</v>
      </c>
      <c r="L72" s="365">
        <v>500000</v>
      </c>
      <c r="M72" s="465"/>
      <c r="N72" s="369">
        <v>2022</v>
      </c>
      <c r="O72" s="465">
        <v>2023</v>
      </c>
      <c r="P72" s="369"/>
      <c r="Q72" s="465"/>
      <c r="R72" s="367" t="s">
        <v>168</v>
      </c>
      <c r="S72" s="472" t="s">
        <v>69</v>
      </c>
    </row>
    <row r="73" spans="1:19" ht="18" x14ac:dyDescent="0.35">
      <c r="A73" s="71">
        <f t="shared" si="1"/>
        <v>69</v>
      </c>
      <c r="B73" s="483"/>
      <c r="C73" s="238"/>
      <c r="D73" s="457"/>
      <c r="E73" s="454"/>
      <c r="F73" s="484"/>
      <c r="G73" s="191"/>
      <c r="H73" s="191"/>
      <c r="I73" s="191"/>
      <c r="J73" s="191"/>
      <c r="K73" s="459" t="s">
        <v>169</v>
      </c>
      <c r="L73" s="365">
        <v>150000</v>
      </c>
      <c r="M73" s="465"/>
      <c r="N73" s="369">
        <v>2020</v>
      </c>
      <c r="O73" s="465">
        <v>2023</v>
      </c>
      <c r="P73" s="369"/>
      <c r="Q73" s="465"/>
      <c r="R73" s="367" t="s">
        <v>168</v>
      </c>
      <c r="S73" s="472" t="s">
        <v>69</v>
      </c>
    </row>
    <row r="74" spans="1:19" ht="54" x14ac:dyDescent="0.35">
      <c r="A74" s="71">
        <f t="shared" si="1"/>
        <v>70</v>
      </c>
      <c r="B74" s="483"/>
      <c r="C74" s="238"/>
      <c r="D74" s="457"/>
      <c r="E74" s="457" t="s">
        <v>150</v>
      </c>
      <c r="F74" s="484"/>
      <c r="G74" s="477" t="s">
        <v>316</v>
      </c>
      <c r="H74" s="477" t="s">
        <v>53</v>
      </c>
      <c r="I74" s="477" t="s">
        <v>54</v>
      </c>
      <c r="J74" s="477" t="s">
        <v>153</v>
      </c>
      <c r="K74" s="460" t="s">
        <v>83</v>
      </c>
      <c r="L74" s="462">
        <v>123000</v>
      </c>
      <c r="M74" s="466"/>
      <c r="N74" s="79">
        <v>2022</v>
      </c>
      <c r="O74" s="466">
        <v>2023</v>
      </c>
      <c r="P74" s="79"/>
      <c r="Q74" s="470"/>
      <c r="R74" s="474" t="s">
        <v>317</v>
      </c>
      <c r="S74" s="446" t="s">
        <v>69</v>
      </c>
    </row>
    <row r="75" spans="1:19" ht="54" x14ac:dyDescent="0.35">
      <c r="A75" s="71">
        <f t="shared" si="1"/>
        <v>71</v>
      </c>
      <c r="B75" s="483"/>
      <c r="C75" s="238"/>
      <c r="D75" s="457"/>
      <c r="E75" s="457"/>
      <c r="F75" s="484"/>
      <c r="G75" s="477"/>
      <c r="H75" s="477"/>
      <c r="I75" s="477"/>
      <c r="J75" s="477"/>
      <c r="K75" s="460" t="s">
        <v>318</v>
      </c>
      <c r="L75" s="462">
        <v>150000</v>
      </c>
      <c r="M75" s="466"/>
      <c r="N75" s="79">
        <v>2022</v>
      </c>
      <c r="O75" s="466">
        <v>2023</v>
      </c>
      <c r="P75" s="79"/>
      <c r="Q75" s="466"/>
      <c r="R75" s="474" t="s">
        <v>317</v>
      </c>
      <c r="S75" s="446" t="s">
        <v>69</v>
      </c>
    </row>
    <row r="76" spans="1:19" ht="54.6" thickBot="1" x14ac:dyDescent="0.4">
      <c r="A76" s="71">
        <f t="shared" si="1"/>
        <v>72</v>
      </c>
      <c r="B76" s="485"/>
      <c r="C76" s="486"/>
      <c r="D76" s="487"/>
      <c r="E76" s="487"/>
      <c r="F76" s="488"/>
      <c r="G76" s="478"/>
      <c r="H76" s="478"/>
      <c r="I76" s="478"/>
      <c r="J76" s="478"/>
      <c r="K76" s="461" t="s">
        <v>319</v>
      </c>
      <c r="L76" s="463">
        <v>200000</v>
      </c>
      <c r="M76" s="467"/>
      <c r="N76" s="468">
        <v>2022</v>
      </c>
      <c r="O76" s="467">
        <v>2023</v>
      </c>
      <c r="P76" s="468"/>
      <c r="Q76" s="467"/>
      <c r="R76" s="476" t="s">
        <v>317</v>
      </c>
      <c r="S76" s="475" t="s">
        <v>69</v>
      </c>
    </row>
    <row r="77" spans="1:19" ht="18" x14ac:dyDescent="0.35">
      <c r="A77" s="447"/>
      <c r="B77" s="87"/>
      <c r="C77" s="87"/>
      <c r="D77" s="448"/>
      <c r="E77" s="448"/>
      <c r="F77" s="448"/>
      <c r="G77" s="87"/>
      <c r="H77" s="87"/>
      <c r="I77" s="87"/>
      <c r="J77" s="87"/>
      <c r="K77" s="449"/>
      <c r="L77" s="450"/>
      <c r="M77" s="451"/>
      <c r="N77" s="451"/>
      <c r="O77" s="451"/>
      <c r="P77" s="451"/>
      <c r="Q77" s="451"/>
      <c r="R77" s="452"/>
      <c r="S77" s="452"/>
    </row>
    <row r="78" spans="1:19" ht="18" x14ac:dyDescent="0.35">
      <c r="A78" s="447"/>
      <c r="B78" s="87"/>
      <c r="C78" s="87"/>
      <c r="D78" s="448"/>
      <c r="E78" s="448"/>
      <c r="F78" s="448"/>
      <c r="G78" s="87"/>
      <c r="H78" s="87"/>
      <c r="I78" s="87"/>
      <c r="J78" s="87"/>
      <c r="K78" s="449"/>
      <c r="L78" s="450"/>
      <c r="M78" s="451"/>
      <c r="N78" s="451"/>
      <c r="O78" s="451"/>
      <c r="P78" s="451"/>
      <c r="Q78" s="451"/>
      <c r="R78" s="452"/>
      <c r="S78" s="452"/>
    </row>
    <row r="80" spans="1:19" ht="18" x14ac:dyDescent="0.35">
      <c r="B80" s="140" t="s">
        <v>288</v>
      </c>
      <c r="C80" s="141"/>
    </row>
    <row r="81" spans="1:3" ht="18" x14ac:dyDescent="0.35">
      <c r="A81" s="3"/>
      <c r="B81" s="141"/>
      <c r="C81" s="141"/>
    </row>
    <row r="82" spans="1:3" ht="18" x14ac:dyDescent="0.35">
      <c r="B82" s="140" t="s">
        <v>289</v>
      </c>
      <c r="C82" s="141"/>
    </row>
    <row r="83" spans="1:3" ht="18" x14ac:dyDescent="0.35">
      <c r="B83" s="141"/>
      <c r="C83" s="141"/>
    </row>
    <row r="84" spans="1:3" ht="18" x14ac:dyDescent="0.35">
      <c r="B84" s="141"/>
      <c r="C84" s="141"/>
    </row>
    <row r="85" spans="1:3" ht="18" x14ac:dyDescent="0.35">
      <c r="B85" s="141"/>
      <c r="C85" s="141"/>
    </row>
    <row r="86" spans="1:3" ht="18" x14ac:dyDescent="0.35">
      <c r="A86" s="3"/>
      <c r="B86" s="141"/>
      <c r="C86" s="141"/>
    </row>
    <row r="87" spans="1:3" ht="14.4" customHeight="1" x14ac:dyDescent="0.35">
      <c r="A87" s="3"/>
      <c r="B87" s="141"/>
      <c r="C87" s="141"/>
    </row>
    <row r="88" spans="1:3" ht="18" x14ac:dyDescent="0.35">
      <c r="A88" s="3"/>
      <c r="B88" s="141"/>
      <c r="C88" s="141"/>
    </row>
    <row r="89" spans="1:3" ht="18" x14ac:dyDescent="0.35">
      <c r="B89" s="140" t="s">
        <v>290</v>
      </c>
      <c r="C89" s="141"/>
    </row>
    <row r="90" spans="1:3" ht="18" x14ac:dyDescent="0.35">
      <c r="B90" s="141"/>
      <c r="C90" s="141"/>
    </row>
    <row r="91" spans="1:3" ht="18" x14ac:dyDescent="0.35">
      <c r="B91" s="140" t="s">
        <v>291</v>
      </c>
      <c r="C91" s="141"/>
    </row>
    <row r="92" spans="1:3" s="9" customFormat="1" x14ac:dyDescent="0.3">
      <c r="A92" s="4"/>
    </row>
    <row r="94" spans="1:3" x14ac:dyDescent="0.3">
      <c r="A94" s="4"/>
    </row>
  </sheetData>
  <mergeCells count="91">
    <mergeCell ref="G74:G76"/>
    <mergeCell ref="H74:H76"/>
    <mergeCell ref="I74:I76"/>
    <mergeCell ref="J74:J76"/>
    <mergeCell ref="E74:E76"/>
    <mergeCell ref="B60:B76"/>
    <mergeCell ref="C60:C76"/>
    <mergeCell ref="D60:D76"/>
    <mergeCell ref="F60:F76"/>
    <mergeCell ref="G60:G71"/>
    <mergeCell ref="H60:H71"/>
    <mergeCell ref="I60:I71"/>
    <mergeCell ref="J60:J71"/>
    <mergeCell ref="E72:E73"/>
    <mergeCell ref="G72:G73"/>
    <mergeCell ref="H72:H73"/>
    <mergeCell ref="I72:I73"/>
    <mergeCell ref="J72:J73"/>
    <mergeCell ref="E60:E71"/>
    <mergeCell ref="G51:G54"/>
    <mergeCell ref="H51:H54"/>
    <mergeCell ref="I51:I54"/>
    <mergeCell ref="J51:J54"/>
    <mergeCell ref="G55:G57"/>
    <mergeCell ref="H55:H57"/>
    <mergeCell ref="I55:I57"/>
    <mergeCell ref="J55:J57"/>
    <mergeCell ref="B51:B59"/>
    <mergeCell ref="C51:C59"/>
    <mergeCell ref="D51:D59"/>
    <mergeCell ref="E51:E59"/>
    <mergeCell ref="F51:F59"/>
    <mergeCell ref="J34:J44"/>
    <mergeCell ref="B46:B50"/>
    <mergeCell ref="C46:C50"/>
    <mergeCell ref="D46:D50"/>
    <mergeCell ref="E46:E50"/>
    <mergeCell ref="F46:F50"/>
    <mergeCell ref="G46:G50"/>
    <mergeCell ref="H46:H50"/>
    <mergeCell ref="I46:I50"/>
    <mergeCell ref="J46:J50"/>
    <mergeCell ref="E35:E40"/>
    <mergeCell ref="E42:E45"/>
    <mergeCell ref="H25:H31"/>
    <mergeCell ref="I25:I31"/>
    <mergeCell ref="J25:J31"/>
    <mergeCell ref="B34:B45"/>
    <mergeCell ref="C34:C45"/>
    <mergeCell ref="D34:D45"/>
    <mergeCell ref="F34:F45"/>
    <mergeCell ref="G34:G44"/>
    <mergeCell ref="H34:H44"/>
    <mergeCell ref="G25:G31"/>
    <mergeCell ref="C24:C33"/>
    <mergeCell ref="D24:D33"/>
    <mergeCell ref="E24:E33"/>
    <mergeCell ref="F24:F33"/>
    <mergeCell ref="B24:B33"/>
    <mergeCell ref="I34:I44"/>
    <mergeCell ref="G12:G23"/>
    <mergeCell ref="H12:H23"/>
    <mergeCell ref="I12:I23"/>
    <mergeCell ref="J12:J23"/>
    <mergeCell ref="E22:E23"/>
    <mergeCell ref="B12:B23"/>
    <mergeCell ref="C12:C23"/>
    <mergeCell ref="D12:D23"/>
    <mergeCell ref="E12:E16"/>
    <mergeCell ref="F12:F23"/>
    <mergeCell ref="G7:G10"/>
    <mergeCell ref="H7:H10"/>
    <mergeCell ref="I7:I10"/>
    <mergeCell ref="J7:J10"/>
    <mergeCell ref="B5:B11"/>
    <mergeCell ref="C5:C11"/>
    <mergeCell ref="D5:D11"/>
    <mergeCell ref="E5:E11"/>
    <mergeCell ref="F5:F11"/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25" right="0.25" top="0.75" bottom="0.75" header="0.3" footer="0.3"/>
  <pageSetup paperSize="8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6"/>
  <sheetViews>
    <sheetView zoomScale="70" zoomScaleNormal="70" workbookViewId="0">
      <selection activeCell="Y10" sqref="Y10"/>
    </sheetView>
  </sheetViews>
  <sheetFormatPr defaultColWidth="9.33203125" defaultRowHeight="15.6" x14ac:dyDescent="0.3"/>
  <cols>
    <col min="1" max="1" width="6.5546875" style="161" customWidth="1"/>
    <col min="2" max="2" width="24.109375" style="10" customWidth="1"/>
    <col min="3" max="3" width="11.6640625" style="10" customWidth="1"/>
    <col min="4" max="4" width="13.5546875" style="10" customWidth="1"/>
    <col min="5" max="5" width="13.88671875" style="10" bestFit="1" customWidth="1"/>
    <col min="6" max="6" width="8.5546875" style="10" customWidth="1"/>
    <col min="7" max="7" width="31.5546875" style="10" customWidth="1"/>
    <col min="8" max="8" width="7.6640625" style="10" customWidth="1"/>
    <col min="9" max="9" width="10.44140625" style="10" customWidth="1"/>
    <col min="10" max="10" width="11.109375" style="10" customWidth="1"/>
    <col min="11" max="11" width="39.44140625" style="10" customWidth="1"/>
    <col min="12" max="12" width="13.5546875" style="10" bestFit="1" customWidth="1"/>
    <col min="13" max="13" width="8.6640625" style="10" customWidth="1"/>
    <col min="14" max="14" width="10.88671875" style="10" customWidth="1"/>
    <col min="15" max="15" width="11.6640625" style="10" customWidth="1"/>
    <col min="16" max="24" width="7.6640625" style="157" customWidth="1"/>
    <col min="25" max="25" width="13.6640625" style="10" customWidth="1"/>
    <col min="26" max="26" width="10.6640625" style="10" customWidth="1"/>
    <col min="27" max="16384" width="9.33203125" style="10"/>
  </cols>
  <sheetData>
    <row r="1" spans="1:27" s="15" customFormat="1" ht="100.95" customHeight="1" thickBot="1" x14ac:dyDescent="0.4">
      <c r="A1" s="161"/>
      <c r="P1" s="151"/>
      <c r="Q1" s="151"/>
      <c r="R1" s="151"/>
      <c r="S1" s="151"/>
      <c r="T1" s="151"/>
      <c r="U1" s="151"/>
      <c r="V1" s="151"/>
      <c r="W1" s="151"/>
      <c r="X1" s="151"/>
    </row>
    <row r="2" spans="1:27" s="15" customFormat="1" ht="17.399999999999999" customHeight="1" thickBot="1" x14ac:dyDescent="0.4">
      <c r="A2" s="397" t="s">
        <v>312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9"/>
    </row>
    <row r="3" spans="1:27" s="11" customFormat="1" ht="38.4" customHeight="1" thickBot="1" x14ac:dyDescent="0.4">
      <c r="A3" s="275" t="s">
        <v>12</v>
      </c>
      <c r="B3" s="268" t="s">
        <v>13</v>
      </c>
      <c r="C3" s="269"/>
      <c r="D3" s="269"/>
      <c r="E3" s="269"/>
      <c r="F3" s="270"/>
      <c r="G3" s="259" t="s">
        <v>14</v>
      </c>
      <c r="H3" s="289" t="s">
        <v>30</v>
      </c>
      <c r="I3" s="292" t="s">
        <v>43</v>
      </c>
      <c r="J3" s="275" t="s">
        <v>16</v>
      </c>
      <c r="K3" s="265" t="s">
        <v>17</v>
      </c>
      <c r="L3" s="271" t="s">
        <v>298</v>
      </c>
      <c r="M3" s="272"/>
      <c r="N3" s="273" t="s">
        <v>299</v>
      </c>
      <c r="O3" s="274"/>
      <c r="P3" s="310" t="s">
        <v>300</v>
      </c>
      <c r="Q3" s="311"/>
      <c r="R3" s="311"/>
      <c r="S3" s="311"/>
      <c r="T3" s="311"/>
      <c r="U3" s="311"/>
      <c r="V3" s="311"/>
      <c r="W3" s="312"/>
      <c r="X3" s="312"/>
      <c r="Y3" s="295" t="s">
        <v>18</v>
      </c>
      <c r="Z3" s="296"/>
      <c r="AA3" s="16"/>
    </row>
    <row r="4" spans="1:27" ht="14.85" customHeight="1" x14ac:dyDescent="0.35">
      <c r="A4" s="276"/>
      <c r="B4" s="259" t="s">
        <v>19</v>
      </c>
      <c r="C4" s="278" t="s">
        <v>20</v>
      </c>
      <c r="D4" s="278" t="s">
        <v>21</v>
      </c>
      <c r="E4" s="278" t="s">
        <v>22</v>
      </c>
      <c r="F4" s="280" t="s">
        <v>23</v>
      </c>
      <c r="G4" s="282"/>
      <c r="H4" s="290"/>
      <c r="I4" s="293"/>
      <c r="J4" s="276"/>
      <c r="K4" s="266"/>
      <c r="L4" s="299" t="s">
        <v>24</v>
      </c>
      <c r="M4" s="301" t="s">
        <v>301</v>
      </c>
      <c r="N4" s="285" t="s">
        <v>26</v>
      </c>
      <c r="O4" s="287" t="s">
        <v>27</v>
      </c>
      <c r="P4" s="263" t="s">
        <v>31</v>
      </c>
      <c r="Q4" s="264"/>
      <c r="R4" s="264"/>
      <c r="S4" s="265"/>
      <c r="T4" s="283" t="s">
        <v>32</v>
      </c>
      <c r="U4" s="261" t="s">
        <v>278</v>
      </c>
      <c r="V4" s="261" t="s">
        <v>46</v>
      </c>
      <c r="W4" s="283" t="s">
        <v>33</v>
      </c>
      <c r="X4" s="308" t="s">
        <v>45</v>
      </c>
      <c r="Y4" s="286" t="s">
        <v>28</v>
      </c>
      <c r="Z4" s="288" t="s">
        <v>29</v>
      </c>
      <c r="AA4" s="15"/>
    </row>
    <row r="5" spans="1:27" ht="90" customHeight="1" thickBot="1" x14ac:dyDescent="0.4">
      <c r="A5" s="277"/>
      <c r="B5" s="260"/>
      <c r="C5" s="279"/>
      <c r="D5" s="279"/>
      <c r="E5" s="279"/>
      <c r="F5" s="281"/>
      <c r="G5" s="260"/>
      <c r="H5" s="291"/>
      <c r="I5" s="294"/>
      <c r="J5" s="277"/>
      <c r="K5" s="267"/>
      <c r="L5" s="300"/>
      <c r="M5" s="302"/>
      <c r="N5" s="286"/>
      <c r="O5" s="288"/>
      <c r="P5" s="169" t="s">
        <v>42</v>
      </c>
      <c r="Q5" s="170" t="s">
        <v>302</v>
      </c>
      <c r="R5" s="170" t="s">
        <v>303</v>
      </c>
      <c r="S5" s="171" t="s">
        <v>304</v>
      </c>
      <c r="T5" s="284"/>
      <c r="U5" s="262"/>
      <c r="V5" s="262"/>
      <c r="W5" s="284"/>
      <c r="X5" s="309"/>
      <c r="Y5" s="297"/>
      <c r="Z5" s="298"/>
      <c r="AA5" s="15"/>
    </row>
    <row r="6" spans="1:27" ht="23.25" customHeight="1" x14ac:dyDescent="0.35">
      <c r="A6" s="162">
        <v>1</v>
      </c>
      <c r="B6" s="241" t="s">
        <v>170</v>
      </c>
      <c r="C6" s="244" t="s">
        <v>48</v>
      </c>
      <c r="D6" s="247">
        <v>70694982</v>
      </c>
      <c r="E6" s="247" t="s">
        <v>171</v>
      </c>
      <c r="F6" s="251" t="s">
        <v>172</v>
      </c>
      <c r="G6" s="254" t="s">
        <v>173</v>
      </c>
      <c r="H6" s="303" t="s">
        <v>305</v>
      </c>
      <c r="I6" s="254" t="s">
        <v>54</v>
      </c>
      <c r="J6" s="254" t="s">
        <v>54</v>
      </c>
      <c r="K6" s="507" t="s">
        <v>174</v>
      </c>
      <c r="L6" s="553">
        <v>1500000</v>
      </c>
      <c r="M6" s="508"/>
      <c r="N6" s="491">
        <v>2023</v>
      </c>
      <c r="O6" s="492">
        <v>2024</v>
      </c>
      <c r="P6" s="404"/>
      <c r="Q6" s="405"/>
      <c r="R6" s="405"/>
      <c r="S6" s="406"/>
      <c r="T6" s="407"/>
      <c r="U6" s="407"/>
      <c r="V6" s="407" t="s">
        <v>178</v>
      </c>
      <c r="W6" s="407"/>
      <c r="X6" s="407"/>
      <c r="Y6" s="500" t="s">
        <v>69</v>
      </c>
      <c r="Z6" s="501" t="s">
        <v>69</v>
      </c>
      <c r="AA6" s="15"/>
    </row>
    <row r="7" spans="1:27" ht="18" x14ac:dyDescent="0.35">
      <c r="A7" s="163">
        <f>A6+1</f>
        <v>2</v>
      </c>
      <c r="B7" s="242"/>
      <c r="C7" s="245"/>
      <c r="D7" s="248"/>
      <c r="E7" s="248"/>
      <c r="F7" s="252"/>
      <c r="G7" s="255"/>
      <c r="H7" s="304"/>
      <c r="I7" s="255"/>
      <c r="J7" s="255"/>
      <c r="K7" s="496" t="s">
        <v>175</v>
      </c>
      <c r="L7" s="554">
        <v>800000</v>
      </c>
      <c r="M7" s="509"/>
      <c r="N7" s="494">
        <v>2022</v>
      </c>
      <c r="O7" s="48">
        <v>2023</v>
      </c>
      <c r="P7" s="148"/>
      <c r="Q7" s="149"/>
      <c r="R7" s="149"/>
      <c r="S7" s="150"/>
      <c r="T7" s="410"/>
      <c r="U7" s="410"/>
      <c r="V7" s="410" t="s">
        <v>178</v>
      </c>
      <c r="W7" s="410"/>
      <c r="X7" s="410"/>
      <c r="Y7" s="502" t="s">
        <v>69</v>
      </c>
      <c r="Z7" s="503" t="s">
        <v>69</v>
      </c>
      <c r="AA7" s="15"/>
    </row>
    <row r="8" spans="1:27" ht="36" x14ac:dyDescent="0.35">
      <c r="A8" s="163">
        <f t="shared" ref="A8:A71" si="0">A7+1</f>
        <v>3</v>
      </c>
      <c r="B8" s="242"/>
      <c r="C8" s="245"/>
      <c r="D8" s="248"/>
      <c r="E8" s="248"/>
      <c r="F8" s="252"/>
      <c r="G8" s="255"/>
      <c r="H8" s="304"/>
      <c r="I8" s="255"/>
      <c r="J8" s="255"/>
      <c r="K8" s="496" t="s">
        <v>176</v>
      </c>
      <c r="L8" s="555">
        <v>2000000</v>
      </c>
      <c r="M8" s="510"/>
      <c r="N8" s="19">
        <v>2022</v>
      </c>
      <c r="O8" s="20">
        <v>2023</v>
      </c>
      <c r="P8" s="148"/>
      <c r="Q8" s="149"/>
      <c r="R8" s="149"/>
      <c r="S8" s="150"/>
      <c r="T8" s="410"/>
      <c r="U8" s="410"/>
      <c r="V8" s="410" t="s">
        <v>178</v>
      </c>
      <c r="W8" s="410"/>
      <c r="X8" s="410"/>
      <c r="Y8" s="49" t="s">
        <v>321</v>
      </c>
      <c r="Z8" s="503" t="s">
        <v>69</v>
      </c>
      <c r="AA8" s="23"/>
    </row>
    <row r="9" spans="1:27" ht="18" x14ac:dyDescent="0.35">
      <c r="A9" s="163">
        <f t="shared" si="0"/>
        <v>4</v>
      </c>
      <c r="B9" s="242"/>
      <c r="C9" s="245"/>
      <c r="D9" s="248"/>
      <c r="E9" s="248"/>
      <c r="F9" s="252"/>
      <c r="G9" s="255"/>
      <c r="H9" s="304"/>
      <c r="I9" s="255"/>
      <c r="J9" s="255"/>
      <c r="K9" s="496" t="s">
        <v>177</v>
      </c>
      <c r="L9" s="554">
        <v>1000000</v>
      </c>
      <c r="M9" s="509"/>
      <c r="N9" s="494">
        <v>2023</v>
      </c>
      <c r="O9" s="48">
        <v>2024</v>
      </c>
      <c r="P9" s="148" t="s">
        <v>178</v>
      </c>
      <c r="Q9" s="149" t="s">
        <v>178</v>
      </c>
      <c r="R9" s="149" t="s">
        <v>178</v>
      </c>
      <c r="S9" s="150" t="s">
        <v>178</v>
      </c>
      <c r="T9" s="410"/>
      <c r="U9" s="410"/>
      <c r="V9" s="410" t="s">
        <v>178</v>
      </c>
      <c r="W9" s="410"/>
      <c r="X9" s="410"/>
      <c r="Y9" s="502" t="s">
        <v>69</v>
      </c>
      <c r="Z9" s="503" t="s">
        <v>69</v>
      </c>
      <c r="AA9" s="15"/>
    </row>
    <row r="10" spans="1:27" ht="18" x14ac:dyDescent="0.35">
      <c r="A10" s="163">
        <f t="shared" si="0"/>
        <v>5</v>
      </c>
      <c r="B10" s="242"/>
      <c r="C10" s="245"/>
      <c r="D10" s="248"/>
      <c r="E10" s="250"/>
      <c r="F10" s="252"/>
      <c r="G10" s="256"/>
      <c r="H10" s="305"/>
      <c r="I10" s="256"/>
      <c r="J10" s="256"/>
      <c r="K10" s="496" t="s">
        <v>179</v>
      </c>
      <c r="L10" s="555">
        <v>6000000</v>
      </c>
      <c r="M10" s="510"/>
      <c r="N10" s="19">
        <v>2023</v>
      </c>
      <c r="O10" s="20">
        <v>2024</v>
      </c>
      <c r="P10" s="148"/>
      <c r="Q10" s="149"/>
      <c r="R10" s="149"/>
      <c r="S10" s="150"/>
      <c r="T10" s="410"/>
      <c r="U10" s="410"/>
      <c r="V10" s="410" t="s">
        <v>178</v>
      </c>
      <c r="W10" s="410"/>
      <c r="X10" s="410"/>
      <c r="Y10" s="502" t="s">
        <v>69</v>
      </c>
      <c r="Z10" s="503" t="s">
        <v>69</v>
      </c>
      <c r="AA10" s="15"/>
    </row>
    <row r="11" spans="1:27" ht="18" x14ac:dyDescent="0.35">
      <c r="A11" s="163">
        <f t="shared" si="0"/>
        <v>6</v>
      </c>
      <c r="B11" s="242"/>
      <c r="C11" s="245"/>
      <c r="D11" s="248"/>
      <c r="E11" s="257" t="s">
        <v>180</v>
      </c>
      <c r="F11" s="252"/>
      <c r="G11" s="306" t="s">
        <v>181</v>
      </c>
      <c r="H11" s="306" t="s">
        <v>305</v>
      </c>
      <c r="I11" s="306" t="s">
        <v>54</v>
      </c>
      <c r="J11" s="306" t="s">
        <v>54</v>
      </c>
      <c r="K11" s="496" t="s">
        <v>182</v>
      </c>
      <c r="L11" s="554">
        <v>2000000</v>
      </c>
      <c r="M11" s="509"/>
      <c r="N11" s="494">
        <v>2023</v>
      </c>
      <c r="O11" s="48">
        <v>2024</v>
      </c>
      <c r="P11" s="148"/>
      <c r="Q11" s="149"/>
      <c r="R11" s="149"/>
      <c r="S11" s="150"/>
      <c r="T11" s="410"/>
      <c r="U11" s="410"/>
      <c r="V11" s="410"/>
      <c r="W11" s="410"/>
      <c r="X11" s="410"/>
      <c r="Y11" s="502" t="s">
        <v>69</v>
      </c>
      <c r="Z11" s="503" t="s">
        <v>69</v>
      </c>
      <c r="AA11" s="15"/>
    </row>
    <row r="12" spans="1:27" ht="18" x14ac:dyDescent="0.35">
      <c r="A12" s="163">
        <f t="shared" si="0"/>
        <v>7</v>
      </c>
      <c r="B12" s="242"/>
      <c r="C12" s="245"/>
      <c r="D12" s="248"/>
      <c r="E12" s="248"/>
      <c r="F12" s="252"/>
      <c r="G12" s="255"/>
      <c r="H12" s="255"/>
      <c r="I12" s="255"/>
      <c r="J12" s="255"/>
      <c r="K12" s="496" t="s">
        <v>183</v>
      </c>
      <c r="L12" s="554">
        <v>3000000</v>
      </c>
      <c r="M12" s="509"/>
      <c r="N12" s="494">
        <v>2023</v>
      </c>
      <c r="O12" s="48">
        <v>2024</v>
      </c>
      <c r="P12" s="148"/>
      <c r="Q12" s="149"/>
      <c r="R12" s="149"/>
      <c r="S12" s="150"/>
      <c r="T12" s="410"/>
      <c r="U12" s="410"/>
      <c r="V12" s="410"/>
      <c r="W12" s="410"/>
      <c r="X12" s="410"/>
      <c r="Y12" s="502" t="s">
        <v>69</v>
      </c>
      <c r="Z12" s="503" t="s">
        <v>69</v>
      </c>
      <c r="AA12" s="15"/>
    </row>
    <row r="13" spans="1:27" ht="36" x14ac:dyDescent="0.35">
      <c r="A13" s="163">
        <f t="shared" si="0"/>
        <v>8</v>
      </c>
      <c r="B13" s="242"/>
      <c r="C13" s="245"/>
      <c r="D13" s="248"/>
      <c r="E13" s="258"/>
      <c r="F13" s="252"/>
      <c r="G13" s="255"/>
      <c r="H13" s="255"/>
      <c r="I13" s="255"/>
      <c r="J13" s="255"/>
      <c r="K13" s="24" t="s">
        <v>320</v>
      </c>
      <c r="L13" s="555">
        <v>3000000</v>
      </c>
      <c r="M13" s="510"/>
      <c r="N13" s="19">
        <v>2023</v>
      </c>
      <c r="O13" s="20">
        <v>2024</v>
      </c>
      <c r="P13" s="148"/>
      <c r="Q13" s="149"/>
      <c r="R13" s="149"/>
      <c r="S13" s="150"/>
      <c r="T13" s="410"/>
      <c r="U13" s="410"/>
      <c r="V13" s="410"/>
      <c r="W13" s="410"/>
      <c r="X13" s="410"/>
      <c r="Y13" s="502"/>
      <c r="Z13" s="503"/>
      <c r="AA13" s="15"/>
    </row>
    <row r="14" spans="1:27" ht="18" x14ac:dyDescent="0.35">
      <c r="A14" s="163">
        <f t="shared" si="0"/>
        <v>9</v>
      </c>
      <c r="B14" s="242"/>
      <c r="C14" s="245"/>
      <c r="D14" s="248"/>
      <c r="E14" s="257" t="s">
        <v>171</v>
      </c>
      <c r="F14" s="252"/>
      <c r="G14" s="255"/>
      <c r="H14" s="255"/>
      <c r="I14" s="255"/>
      <c r="J14" s="255"/>
      <c r="K14" s="496" t="s">
        <v>184</v>
      </c>
      <c r="L14" s="554">
        <v>1200000</v>
      </c>
      <c r="M14" s="509"/>
      <c r="N14" s="19">
        <v>2023</v>
      </c>
      <c r="O14" s="20">
        <v>2024</v>
      </c>
      <c r="P14" s="148"/>
      <c r="Q14" s="149"/>
      <c r="R14" s="149"/>
      <c r="S14" s="150"/>
      <c r="T14" s="410"/>
      <c r="U14" s="410"/>
      <c r="V14" s="410"/>
      <c r="W14" s="410"/>
      <c r="X14" s="410"/>
      <c r="Y14" s="502" t="s">
        <v>69</v>
      </c>
      <c r="Z14" s="503" t="s">
        <v>69</v>
      </c>
      <c r="AA14" s="15"/>
    </row>
    <row r="15" spans="1:27" ht="36" x14ac:dyDescent="0.35">
      <c r="A15" s="163">
        <f t="shared" si="0"/>
        <v>10</v>
      </c>
      <c r="B15" s="242"/>
      <c r="C15" s="245"/>
      <c r="D15" s="248"/>
      <c r="E15" s="248"/>
      <c r="F15" s="252"/>
      <c r="G15" s="255"/>
      <c r="H15" s="255"/>
      <c r="I15" s="255"/>
      <c r="J15" s="255"/>
      <c r="K15" s="496" t="s">
        <v>185</v>
      </c>
      <c r="L15" s="554">
        <v>5000000</v>
      </c>
      <c r="M15" s="509"/>
      <c r="N15" s="494">
        <v>2022</v>
      </c>
      <c r="O15" s="48">
        <v>2023</v>
      </c>
      <c r="P15" s="148"/>
      <c r="Q15" s="149"/>
      <c r="R15" s="149"/>
      <c r="S15" s="150"/>
      <c r="T15" s="410"/>
      <c r="U15" s="410"/>
      <c r="V15" s="410"/>
      <c r="W15" s="410"/>
      <c r="X15" s="410"/>
      <c r="Y15" s="49" t="s">
        <v>322</v>
      </c>
      <c r="Z15" s="503" t="s">
        <v>69</v>
      </c>
      <c r="AA15" s="23"/>
    </row>
    <row r="16" spans="1:27" ht="18" x14ac:dyDescent="0.35">
      <c r="A16" s="163">
        <f t="shared" si="0"/>
        <v>11</v>
      </c>
      <c r="B16" s="242"/>
      <c r="C16" s="245"/>
      <c r="D16" s="248"/>
      <c r="E16" s="248"/>
      <c r="F16" s="252"/>
      <c r="G16" s="255"/>
      <c r="H16" s="255"/>
      <c r="I16" s="255"/>
      <c r="J16" s="255"/>
      <c r="K16" s="496" t="s">
        <v>186</v>
      </c>
      <c r="L16" s="554">
        <v>3700000</v>
      </c>
      <c r="M16" s="509"/>
      <c r="N16" s="19">
        <v>2023</v>
      </c>
      <c r="O16" s="20">
        <v>2024</v>
      </c>
      <c r="P16" s="148"/>
      <c r="Q16" s="149"/>
      <c r="R16" s="149"/>
      <c r="S16" s="150"/>
      <c r="T16" s="410"/>
      <c r="U16" s="410"/>
      <c r="V16" s="410"/>
      <c r="W16" s="410"/>
      <c r="X16" s="410"/>
      <c r="Y16" s="502" t="s">
        <v>69</v>
      </c>
      <c r="Z16" s="503" t="s">
        <v>69</v>
      </c>
      <c r="AA16" s="15"/>
    </row>
    <row r="17" spans="1:27" ht="18" x14ac:dyDescent="0.35">
      <c r="A17" s="163">
        <f t="shared" si="0"/>
        <v>12</v>
      </c>
      <c r="B17" s="242"/>
      <c r="C17" s="245"/>
      <c r="D17" s="248"/>
      <c r="E17" s="248"/>
      <c r="F17" s="252"/>
      <c r="G17" s="255"/>
      <c r="H17" s="255"/>
      <c r="I17" s="255"/>
      <c r="J17" s="255"/>
      <c r="K17" s="496" t="s">
        <v>187</v>
      </c>
      <c r="L17" s="554">
        <v>6000000</v>
      </c>
      <c r="M17" s="509"/>
      <c r="N17" s="19">
        <v>2023</v>
      </c>
      <c r="O17" s="20">
        <v>2024</v>
      </c>
      <c r="P17" s="148"/>
      <c r="Q17" s="149"/>
      <c r="R17" s="149"/>
      <c r="S17" s="150"/>
      <c r="T17" s="410"/>
      <c r="U17" s="410"/>
      <c r="V17" s="410"/>
      <c r="W17" s="410"/>
      <c r="X17" s="410"/>
      <c r="Y17" s="502" t="s">
        <v>69</v>
      </c>
      <c r="Z17" s="503" t="s">
        <v>69</v>
      </c>
      <c r="AA17" s="15"/>
    </row>
    <row r="18" spans="1:27" ht="36.6" thickBot="1" x14ac:dyDescent="0.4">
      <c r="A18" s="163">
        <f t="shared" si="0"/>
        <v>13</v>
      </c>
      <c r="B18" s="243"/>
      <c r="C18" s="246"/>
      <c r="D18" s="249"/>
      <c r="E18" s="249"/>
      <c r="F18" s="253"/>
      <c r="G18" s="307"/>
      <c r="H18" s="307"/>
      <c r="I18" s="307"/>
      <c r="J18" s="307"/>
      <c r="K18" s="511" t="s">
        <v>188</v>
      </c>
      <c r="L18" s="556">
        <v>800000</v>
      </c>
      <c r="M18" s="512"/>
      <c r="N18" s="498">
        <v>2023</v>
      </c>
      <c r="O18" s="499">
        <v>2024</v>
      </c>
      <c r="P18" s="414"/>
      <c r="Q18" s="415"/>
      <c r="R18" s="415"/>
      <c r="S18" s="416"/>
      <c r="T18" s="417"/>
      <c r="U18" s="417"/>
      <c r="V18" s="417"/>
      <c r="W18" s="417"/>
      <c r="X18" s="417"/>
      <c r="Y18" s="505" t="s">
        <v>69</v>
      </c>
      <c r="Z18" s="506" t="s">
        <v>69</v>
      </c>
      <c r="AA18" s="15"/>
    </row>
    <row r="19" spans="1:27" ht="36" x14ac:dyDescent="0.35">
      <c r="A19" s="163">
        <f t="shared" si="0"/>
        <v>14</v>
      </c>
      <c r="B19" s="241" t="s">
        <v>189</v>
      </c>
      <c r="C19" s="244" t="s">
        <v>48</v>
      </c>
      <c r="D19" s="247" t="s">
        <v>190</v>
      </c>
      <c r="E19" s="247" t="s">
        <v>191</v>
      </c>
      <c r="F19" s="251" t="s">
        <v>192</v>
      </c>
      <c r="G19" s="254" t="s">
        <v>193</v>
      </c>
      <c r="H19" s="254" t="s">
        <v>305</v>
      </c>
      <c r="I19" s="254" t="s">
        <v>54</v>
      </c>
      <c r="J19" s="254" t="s">
        <v>54</v>
      </c>
      <c r="K19" s="490" t="s">
        <v>194</v>
      </c>
      <c r="L19" s="557">
        <v>50000</v>
      </c>
      <c r="M19" s="513"/>
      <c r="N19" s="402">
        <v>2021</v>
      </c>
      <c r="O19" s="403">
        <v>2024</v>
      </c>
      <c r="P19" s="404"/>
      <c r="Q19" s="405"/>
      <c r="R19" s="405"/>
      <c r="S19" s="406"/>
      <c r="T19" s="407"/>
      <c r="U19" s="407"/>
      <c r="V19" s="407"/>
      <c r="W19" s="407"/>
      <c r="X19" s="407"/>
      <c r="Y19" s="519" t="s">
        <v>306</v>
      </c>
      <c r="Z19" s="30" t="s">
        <v>69</v>
      </c>
      <c r="AA19" s="15"/>
    </row>
    <row r="20" spans="1:27" ht="36" x14ac:dyDescent="0.35">
      <c r="A20" s="163">
        <f t="shared" si="0"/>
        <v>15</v>
      </c>
      <c r="B20" s="242"/>
      <c r="C20" s="245"/>
      <c r="D20" s="248"/>
      <c r="E20" s="248"/>
      <c r="F20" s="252"/>
      <c r="G20" s="255"/>
      <c r="H20" s="255"/>
      <c r="I20" s="255"/>
      <c r="J20" s="255"/>
      <c r="K20" s="493" t="s">
        <v>195</v>
      </c>
      <c r="L20" s="558">
        <v>10000000</v>
      </c>
      <c r="M20" s="514"/>
      <c r="N20" s="47">
        <v>2022</v>
      </c>
      <c r="O20" s="409">
        <v>2027</v>
      </c>
      <c r="P20" s="148" t="s">
        <v>178</v>
      </c>
      <c r="Q20" s="149" t="s">
        <v>178</v>
      </c>
      <c r="R20" s="149" t="s">
        <v>178</v>
      </c>
      <c r="S20" s="150" t="s">
        <v>178</v>
      </c>
      <c r="T20" s="410"/>
      <c r="U20" s="410"/>
      <c r="V20" s="410"/>
      <c r="W20" s="410"/>
      <c r="X20" s="410" t="s">
        <v>178</v>
      </c>
      <c r="Y20" s="49" t="s">
        <v>323</v>
      </c>
      <c r="Z20" s="34" t="s">
        <v>69</v>
      </c>
      <c r="AA20" s="15"/>
    </row>
    <row r="21" spans="1:27" ht="36" x14ac:dyDescent="0.35">
      <c r="A21" s="163">
        <f t="shared" si="0"/>
        <v>16</v>
      </c>
      <c r="B21" s="242"/>
      <c r="C21" s="245"/>
      <c r="D21" s="248"/>
      <c r="E21" s="248"/>
      <c r="F21" s="252"/>
      <c r="G21" s="255"/>
      <c r="H21" s="255"/>
      <c r="I21" s="255"/>
      <c r="J21" s="255"/>
      <c r="K21" s="493" t="s">
        <v>196</v>
      </c>
      <c r="L21" s="558">
        <v>3000000</v>
      </c>
      <c r="M21" s="514"/>
      <c r="N21" s="47">
        <v>2021</v>
      </c>
      <c r="O21" s="409">
        <v>2027</v>
      </c>
      <c r="P21" s="148"/>
      <c r="Q21" s="515"/>
      <c r="R21" s="515"/>
      <c r="S21" s="516"/>
      <c r="T21" s="410"/>
      <c r="U21" s="410"/>
      <c r="V21" s="410"/>
      <c r="W21" s="410"/>
      <c r="X21" s="410"/>
      <c r="Y21" s="49" t="s">
        <v>306</v>
      </c>
      <c r="Z21" s="34" t="s">
        <v>69</v>
      </c>
      <c r="AA21" s="15"/>
    </row>
    <row r="22" spans="1:27" ht="36" x14ac:dyDescent="0.35">
      <c r="A22" s="163">
        <f t="shared" si="0"/>
        <v>17</v>
      </c>
      <c r="B22" s="242"/>
      <c r="C22" s="245"/>
      <c r="D22" s="248"/>
      <c r="E22" s="248"/>
      <c r="F22" s="252"/>
      <c r="G22" s="255"/>
      <c r="H22" s="255"/>
      <c r="I22" s="255"/>
      <c r="J22" s="255"/>
      <c r="K22" s="493" t="s">
        <v>197</v>
      </c>
      <c r="L22" s="558">
        <v>1000000</v>
      </c>
      <c r="M22" s="514"/>
      <c r="N22" s="47">
        <v>2022</v>
      </c>
      <c r="O22" s="409">
        <v>2027</v>
      </c>
      <c r="P22" s="148"/>
      <c r="Q22" s="515"/>
      <c r="R22" s="515"/>
      <c r="S22" s="516" t="s">
        <v>178</v>
      </c>
      <c r="T22" s="410"/>
      <c r="U22" s="410"/>
      <c r="V22" s="410"/>
      <c r="W22" s="410" t="s">
        <v>178</v>
      </c>
      <c r="X22" s="410" t="s">
        <v>178</v>
      </c>
      <c r="Y22" s="49" t="s">
        <v>323</v>
      </c>
      <c r="Z22" s="34" t="s">
        <v>69</v>
      </c>
      <c r="AA22" s="15"/>
    </row>
    <row r="23" spans="1:27" ht="36" x14ac:dyDescent="0.35">
      <c r="A23" s="163">
        <f t="shared" si="0"/>
        <v>18</v>
      </c>
      <c r="B23" s="242"/>
      <c r="C23" s="245"/>
      <c r="D23" s="248"/>
      <c r="E23" s="248"/>
      <c r="F23" s="252"/>
      <c r="G23" s="255"/>
      <c r="H23" s="255"/>
      <c r="I23" s="255"/>
      <c r="J23" s="255"/>
      <c r="K23" s="493" t="s">
        <v>198</v>
      </c>
      <c r="L23" s="558">
        <v>1000000</v>
      </c>
      <c r="M23" s="514"/>
      <c r="N23" s="47">
        <v>2022</v>
      </c>
      <c r="O23" s="409">
        <v>2027</v>
      </c>
      <c r="P23" s="148"/>
      <c r="Q23" s="515" t="s">
        <v>178</v>
      </c>
      <c r="R23" s="515" t="s">
        <v>178</v>
      </c>
      <c r="S23" s="516" t="s">
        <v>178</v>
      </c>
      <c r="T23" s="410"/>
      <c r="U23" s="410"/>
      <c r="V23" s="410"/>
      <c r="W23" s="410" t="s">
        <v>178</v>
      </c>
      <c r="X23" s="410" t="s">
        <v>178</v>
      </c>
      <c r="Y23" s="49" t="s">
        <v>323</v>
      </c>
      <c r="Z23" s="34" t="s">
        <v>69</v>
      </c>
      <c r="AA23" s="15"/>
    </row>
    <row r="24" spans="1:27" ht="36" x14ac:dyDescent="0.35">
      <c r="A24" s="163">
        <f t="shared" si="0"/>
        <v>19</v>
      </c>
      <c r="B24" s="242"/>
      <c r="C24" s="245"/>
      <c r="D24" s="248"/>
      <c r="E24" s="248"/>
      <c r="F24" s="252"/>
      <c r="G24" s="255"/>
      <c r="H24" s="255"/>
      <c r="I24" s="255"/>
      <c r="J24" s="255"/>
      <c r="K24" s="493" t="s">
        <v>199</v>
      </c>
      <c r="L24" s="558">
        <v>3000000</v>
      </c>
      <c r="M24" s="514"/>
      <c r="N24" s="47">
        <v>2022</v>
      </c>
      <c r="O24" s="409">
        <v>2027</v>
      </c>
      <c r="P24" s="148"/>
      <c r="Q24" s="515" t="s">
        <v>178</v>
      </c>
      <c r="R24" s="515" t="s">
        <v>178</v>
      </c>
      <c r="S24" s="516" t="s">
        <v>178</v>
      </c>
      <c r="T24" s="410"/>
      <c r="U24" s="410"/>
      <c r="V24" s="410"/>
      <c r="W24" s="410" t="s">
        <v>178</v>
      </c>
      <c r="X24" s="410" t="s">
        <v>178</v>
      </c>
      <c r="Y24" s="49" t="s">
        <v>323</v>
      </c>
      <c r="Z24" s="34" t="s">
        <v>69</v>
      </c>
      <c r="AA24" s="15"/>
    </row>
    <row r="25" spans="1:27" ht="36" x14ac:dyDescent="0.35">
      <c r="A25" s="163">
        <f t="shared" si="0"/>
        <v>20</v>
      </c>
      <c r="B25" s="242"/>
      <c r="C25" s="245"/>
      <c r="D25" s="248"/>
      <c r="E25" s="248"/>
      <c r="F25" s="252"/>
      <c r="G25" s="255"/>
      <c r="H25" s="255"/>
      <c r="I25" s="255"/>
      <c r="J25" s="255"/>
      <c r="K25" s="493" t="s">
        <v>200</v>
      </c>
      <c r="L25" s="558">
        <v>5000000</v>
      </c>
      <c r="M25" s="514"/>
      <c r="N25" s="47">
        <v>2022</v>
      </c>
      <c r="O25" s="409">
        <v>2027</v>
      </c>
      <c r="P25" s="148" t="s">
        <v>178</v>
      </c>
      <c r="Q25" s="515" t="s">
        <v>178</v>
      </c>
      <c r="R25" s="515" t="s">
        <v>178</v>
      </c>
      <c r="S25" s="516" t="s">
        <v>178</v>
      </c>
      <c r="T25" s="410"/>
      <c r="U25" s="410"/>
      <c r="V25" s="410"/>
      <c r="W25" s="410" t="s">
        <v>178</v>
      </c>
      <c r="X25" s="410" t="s">
        <v>178</v>
      </c>
      <c r="Y25" s="49" t="s">
        <v>323</v>
      </c>
      <c r="Z25" s="34" t="s">
        <v>69</v>
      </c>
      <c r="AA25" s="15"/>
    </row>
    <row r="26" spans="1:27" ht="36" x14ac:dyDescent="0.35">
      <c r="A26" s="163">
        <f t="shared" si="0"/>
        <v>21</v>
      </c>
      <c r="B26" s="242"/>
      <c r="C26" s="245"/>
      <c r="D26" s="248"/>
      <c r="E26" s="248"/>
      <c r="F26" s="252"/>
      <c r="G26" s="255"/>
      <c r="H26" s="255"/>
      <c r="I26" s="255"/>
      <c r="J26" s="255"/>
      <c r="K26" s="493" t="s">
        <v>201</v>
      </c>
      <c r="L26" s="558">
        <v>10000000</v>
      </c>
      <c r="M26" s="514"/>
      <c r="N26" s="47">
        <v>2022</v>
      </c>
      <c r="O26" s="409">
        <v>2027</v>
      </c>
      <c r="P26" s="148" t="s">
        <v>178</v>
      </c>
      <c r="Q26" s="515" t="s">
        <v>178</v>
      </c>
      <c r="R26" s="515" t="s">
        <v>178</v>
      </c>
      <c r="S26" s="516" t="s">
        <v>178</v>
      </c>
      <c r="T26" s="410"/>
      <c r="U26" s="410"/>
      <c r="V26" s="410"/>
      <c r="W26" s="410"/>
      <c r="X26" s="410"/>
      <c r="Y26" s="49" t="s">
        <v>322</v>
      </c>
      <c r="Z26" s="34" t="s">
        <v>69</v>
      </c>
      <c r="AA26" s="15"/>
    </row>
    <row r="27" spans="1:27" ht="36" x14ac:dyDescent="0.35">
      <c r="A27" s="163">
        <f t="shared" si="0"/>
        <v>22</v>
      </c>
      <c r="B27" s="242"/>
      <c r="C27" s="245"/>
      <c r="D27" s="248"/>
      <c r="E27" s="248"/>
      <c r="F27" s="252"/>
      <c r="G27" s="255"/>
      <c r="H27" s="255"/>
      <c r="I27" s="255"/>
      <c r="J27" s="255"/>
      <c r="K27" s="493" t="s">
        <v>202</v>
      </c>
      <c r="L27" s="558">
        <v>1000000</v>
      </c>
      <c r="M27" s="514"/>
      <c r="N27" s="47">
        <v>2021</v>
      </c>
      <c r="O27" s="32">
        <v>2027</v>
      </c>
      <c r="P27" s="148"/>
      <c r="Q27" s="515"/>
      <c r="R27" s="515"/>
      <c r="S27" s="516"/>
      <c r="T27" s="410"/>
      <c r="U27" s="410"/>
      <c r="V27" s="410"/>
      <c r="W27" s="410"/>
      <c r="X27" s="410" t="s">
        <v>178</v>
      </c>
      <c r="Y27" s="49" t="s">
        <v>323</v>
      </c>
      <c r="Z27" s="34" t="s">
        <v>69</v>
      </c>
      <c r="AA27" s="15"/>
    </row>
    <row r="28" spans="1:27" ht="36" x14ac:dyDescent="0.35">
      <c r="A28" s="163">
        <f t="shared" si="0"/>
        <v>23</v>
      </c>
      <c r="B28" s="242"/>
      <c r="C28" s="245"/>
      <c r="D28" s="248"/>
      <c r="E28" s="248"/>
      <c r="F28" s="252"/>
      <c r="G28" s="255"/>
      <c r="H28" s="255"/>
      <c r="I28" s="255"/>
      <c r="J28" s="255"/>
      <c r="K28" s="493" t="s">
        <v>203</v>
      </c>
      <c r="L28" s="558">
        <v>20000000</v>
      </c>
      <c r="M28" s="514"/>
      <c r="N28" s="47">
        <v>2022</v>
      </c>
      <c r="O28" s="409">
        <v>2027</v>
      </c>
      <c r="P28" s="148" t="s">
        <v>178</v>
      </c>
      <c r="Q28" s="148" t="s">
        <v>178</v>
      </c>
      <c r="R28" s="148" t="s">
        <v>178</v>
      </c>
      <c r="S28" s="148" t="s">
        <v>178</v>
      </c>
      <c r="T28" s="410"/>
      <c r="U28" s="410"/>
      <c r="V28" s="410"/>
      <c r="W28" s="410"/>
      <c r="X28" s="410" t="s">
        <v>178</v>
      </c>
      <c r="Y28" s="49" t="s">
        <v>323</v>
      </c>
      <c r="Z28" s="34" t="s">
        <v>69</v>
      </c>
      <c r="AA28" s="15"/>
    </row>
    <row r="29" spans="1:27" ht="36" x14ac:dyDescent="0.35">
      <c r="A29" s="163">
        <f t="shared" si="0"/>
        <v>24</v>
      </c>
      <c r="B29" s="242"/>
      <c r="C29" s="245"/>
      <c r="D29" s="248"/>
      <c r="E29" s="250"/>
      <c r="F29" s="252"/>
      <c r="G29" s="255"/>
      <c r="H29" s="255"/>
      <c r="I29" s="255"/>
      <c r="J29" s="255"/>
      <c r="K29" s="493" t="s">
        <v>176</v>
      </c>
      <c r="L29" s="558">
        <v>1200000</v>
      </c>
      <c r="M29" s="514"/>
      <c r="N29" s="47">
        <v>2021</v>
      </c>
      <c r="O29" s="32">
        <v>2027</v>
      </c>
      <c r="P29" s="148"/>
      <c r="Q29" s="515"/>
      <c r="R29" s="515"/>
      <c r="S29" s="516"/>
      <c r="T29" s="410"/>
      <c r="U29" s="410"/>
      <c r="V29" s="410"/>
      <c r="W29" s="410"/>
      <c r="X29" s="410"/>
      <c r="Y29" s="49" t="s">
        <v>323</v>
      </c>
      <c r="Z29" s="34" t="s">
        <v>69</v>
      </c>
      <c r="AA29" s="15"/>
    </row>
    <row r="30" spans="1:27" ht="38.4" customHeight="1" thickBot="1" x14ac:dyDescent="0.4">
      <c r="A30" s="163">
        <f t="shared" si="0"/>
        <v>25</v>
      </c>
      <c r="B30" s="243"/>
      <c r="C30" s="246"/>
      <c r="D30" s="249"/>
      <c r="E30" s="35" t="s">
        <v>204</v>
      </c>
      <c r="F30" s="253"/>
      <c r="G30" s="307"/>
      <c r="H30" s="307"/>
      <c r="I30" s="307"/>
      <c r="J30" s="307"/>
      <c r="K30" s="517" t="s">
        <v>166</v>
      </c>
      <c r="L30" s="559">
        <v>1000000</v>
      </c>
      <c r="M30" s="518"/>
      <c r="N30" s="134">
        <v>2021</v>
      </c>
      <c r="O30" s="32">
        <v>2027</v>
      </c>
      <c r="P30" s="414"/>
      <c r="Q30" s="415"/>
      <c r="R30" s="415"/>
      <c r="S30" s="416"/>
      <c r="T30" s="417"/>
      <c r="U30" s="417"/>
      <c r="V30" s="417"/>
      <c r="W30" s="417"/>
      <c r="X30" s="417"/>
      <c r="Y30" s="49" t="s">
        <v>323</v>
      </c>
      <c r="Z30" s="34" t="s">
        <v>69</v>
      </c>
      <c r="AA30" s="15"/>
    </row>
    <row r="31" spans="1:27" ht="34.5" customHeight="1" x14ac:dyDescent="0.35">
      <c r="A31" s="163">
        <f t="shared" si="0"/>
        <v>26</v>
      </c>
      <c r="B31" s="241" t="s">
        <v>102</v>
      </c>
      <c r="C31" s="244" t="s">
        <v>103</v>
      </c>
      <c r="D31" s="247" t="s">
        <v>104</v>
      </c>
      <c r="E31" s="36" t="s">
        <v>248</v>
      </c>
      <c r="F31" s="251" t="s">
        <v>105</v>
      </c>
      <c r="G31" s="315" t="s">
        <v>106</v>
      </c>
      <c r="H31" s="254" t="s">
        <v>305</v>
      </c>
      <c r="I31" s="254" t="s">
        <v>54</v>
      </c>
      <c r="J31" s="315" t="s">
        <v>119</v>
      </c>
      <c r="K31" s="400" t="s">
        <v>107</v>
      </c>
      <c r="L31" s="418">
        <v>1000000</v>
      </c>
      <c r="M31" s="401"/>
      <c r="N31" s="402">
        <v>2021</v>
      </c>
      <c r="O31" s="403">
        <v>2025</v>
      </c>
      <c r="P31" s="404"/>
      <c r="Q31" s="405"/>
      <c r="R31" s="405"/>
      <c r="S31" s="406"/>
      <c r="T31" s="407"/>
      <c r="U31" s="407"/>
      <c r="V31" s="407"/>
      <c r="W31" s="407"/>
      <c r="X31" s="407"/>
      <c r="Y31" s="419" t="s">
        <v>311</v>
      </c>
      <c r="Z31" s="37" t="s">
        <v>69</v>
      </c>
      <c r="AA31" s="15"/>
    </row>
    <row r="32" spans="1:27" ht="18" x14ac:dyDescent="0.35">
      <c r="A32" s="163">
        <f t="shared" si="0"/>
        <v>27</v>
      </c>
      <c r="B32" s="242"/>
      <c r="C32" s="245"/>
      <c r="D32" s="245"/>
      <c r="E32" s="318">
        <v>107563151</v>
      </c>
      <c r="F32" s="313"/>
      <c r="G32" s="316"/>
      <c r="H32" s="255"/>
      <c r="I32" s="255"/>
      <c r="J32" s="316"/>
      <c r="K32" s="40" t="s">
        <v>108</v>
      </c>
      <c r="L32" s="41">
        <v>140000</v>
      </c>
      <c r="M32" s="408"/>
      <c r="N32" s="47">
        <v>2022</v>
      </c>
      <c r="O32" s="32">
        <v>2024</v>
      </c>
      <c r="P32" s="148"/>
      <c r="Q32" s="149"/>
      <c r="R32" s="149"/>
      <c r="S32" s="150"/>
      <c r="T32" s="410"/>
      <c r="U32" s="410"/>
      <c r="V32" s="410"/>
      <c r="W32" s="410"/>
      <c r="X32" s="410"/>
      <c r="Y32" s="38" t="s">
        <v>306</v>
      </c>
      <c r="Z32" s="38" t="s">
        <v>69</v>
      </c>
      <c r="AA32" s="15"/>
    </row>
    <row r="33" spans="1:27" ht="18" x14ac:dyDescent="0.35">
      <c r="A33" s="163">
        <f t="shared" si="0"/>
        <v>28</v>
      </c>
      <c r="B33" s="242"/>
      <c r="C33" s="245"/>
      <c r="D33" s="245"/>
      <c r="E33" s="318"/>
      <c r="F33" s="313"/>
      <c r="G33" s="316"/>
      <c r="H33" s="255"/>
      <c r="I33" s="255"/>
      <c r="J33" s="316"/>
      <c r="K33" s="40" t="s">
        <v>109</v>
      </c>
      <c r="L33" s="41">
        <v>300000</v>
      </c>
      <c r="M33" s="408"/>
      <c r="N33" s="47">
        <v>2022</v>
      </c>
      <c r="O33" s="32">
        <v>2023</v>
      </c>
      <c r="P33" s="148"/>
      <c r="Q33" s="149"/>
      <c r="R33" s="149"/>
      <c r="S33" s="150"/>
      <c r="T33" s="410"/>
      <c r="U33" s="410"/>
      <c r="V33" s="410"/>
      <c r="W33" s="410"/>
      <c r="X33" s="410"/>
      <c r="Y33" s="38" t="s">
        <v>306</v>
      </c>
      <c r="Z33" s="38" t="s">
        <v>69</v>
      </c>
      <c r="AA33" s="15"/>
    </row>
    <row r="34" spans="1:27" ht="54" x14ac:dyDescent="0.35">
      <c r="A34" s="163">
        <f t="shared" si="0"/>
        <v>29</v>
      </c>
      <c r="B34" s="242"/>
      <c r="C34" s="245"/>
      <c r="D34" s="245"/>
      <c r="E34" s="318"/>
      <c r="F34" s="313"/>
      <c r="G34" s="316"/>
      <c r="H34" s="255"/>
      <c r="I34" s="255"/>
      <c r="J34" s="316"/>
      <c r="K34" s="40" t="s">
        <v>110</v>
      </c>
      <c r="L34" s="41">
        <v>400000</v>
      </c>
      <c r="M34" s="408"/>
      <c r="N34" s="31">
        <v>2023</v>
      </c>
      <c r="O34" s="32">
        <v>2024</v>
      </c>
      <c r="P34" s="148"/>
      <c r="Q34" s="149"/>
      <c r="R34" s="149"/>
      <c r="S34" s="150"/>
      <c r="T34" s="410"/>
      <c r="U34" s="410"/>
      <c r="V34" s="410"/>
      <c r="W34" s="410"/>
      <c r="X34" s="410"/>
      <c r="Y34" s="38" t="s">
        <v>306</v>
      </c>
      <c r="Z34" s="38" t="s">
        <v>69</v>
      </c>
      <c r="AA34" s="15"/>
    </row>
    <row r="35" spans="1:27" ht="36" x14ac:dyDescent="0.35">
      <c r="A35" s="163">
        <f t="shared" si="0"/>
        <v>30</v>
      </c>
      <c r="B35" s="242"/>
      <c r="C35" s="245"/>
      <c r="D35" s="245"/>
      <c r="E35" s="318"/>
      <c r="F35" s="313"/>
      <c r="G35" s="316"/>
      <c r="H35" s="255"/>
      <c r="I35" s="255"/>
      <c r="J35" s="316"/>
      <c r="K35" s="40" t="s">
        <v>111</v>
      </c>
      <c r="L35" s="41">
        <v>300000</v>
      </c>
      <c r="M35" s="408"/>
      <c r="N35" s="47">
        <v>2022</v>
      </c>
      <c r="O35" s="32">
        <v>2024</v>
      </c>
      <c r="P35" s="148"/>
      <c r="Q35" s="149"/>
      <c r="R35" s="149"/>
      <c r="S35" s="150"/>
      <c r="T35" s="410"/>
      <c r="U35" s="410"/>
      <c r="V35" s="410"/>
      <c r="W35" s="410"/>
      <c r="X35" s="410"/>
      <c r="Y35" s="38" t="s">
        <v>306</v>
      </c>
      <c r="Z35" s="38" t="s">
        <v>69</v>
      </c>
      <c r="AA35" s="15"/>
    </row>
    <row r="36" spans="1:27" ht="36" x14ac:dyDescent="0.35">
      <c r="A36" s="163">
        <f t="shared" si="0"/>
        <v>31</v>
      </c>
      <c r="B36" s="242"/>
      <c r="C36" s="245"/>
      <c r="D36" s="245"/>
      <c r="E36" s="318"/>
      <c r="F36" s="313"/>
      <c r="G36" s="316"/>
      <c r="H36" s="255"/>
      <c r="I36" s="255"/>
      <c r="J36" s="316"/>
      <c r="K36" s="40" t="s">
        <v>112</v>
      </c>
      <c r="L36" s="41">
        <v>300000</v>
      </c>
      <c r="M36" s="408"/>
      <c r="N36" s="47">
        <v>2022</v>
      </c>
      <c r="O36" s="409">
        <v>2023</v>
      </c>
      <c r="P36" s="148"/>
      <c r="Q36" s="149"/>
      <c r="R36" s="149"/>
      <c r="S36" s="150"/>
      <c r="T36" s="410"/>
      <c r="U36" s="410"/>
      <c r="V36" s="410"/>
      <c r="W36" s="410"/>
      <c r="X36" s="410"/>
      <c r="Y36" s="420" t="s">
        <v>311</v>
      </c>
      <c r="Z36" s="38" t="s">
        <v>69</v>
      </c>
      <c r="AA36" s="15"/>
    </row>
    <row r="37" spans="1:27" ht="18" x14ac:dyDescent="0.35">
      <c r="A37" s="163">
        <f t="shared" si="0"/>
        <v>32</v>
      </c>
      <c r="B37" s="242"/>
      <c r="C37" s="245"/>
      <c r="D37" s="245"/>
      <c r="E37" s="318"/>
      <c r="F37" s="313"/>
      <c r="G37" s="316"/>
      <c r="H37" s="255"/>
      <c r="I37" s="255"/>
      <c r="J37" s="316"/>
      <c r="K37" s="40" t="s">
        <v>113</v>
      </c>
      <c r="L37" s="41">
        <v>200000</v>
      </c>
      <c r="M37" s="408"/>
      <c r="N37" s="47">
        <v>2022</v>
      </c>
      <c r="O37" s="32">
        <v>2023</v>
      </c>
      <c r="P37" s="148"/>
      <c r="Q37" s="149"/>
      <c r="R37" s="149"/>
      <c r="S37" s="150"/>
      <c r="T37" s="410"/>
      <c r="U37" s="410"/>
      <c r="V37" s="410"/>
      <c r="W37" s="410"/>
      <c r="X37" s="410" t="s">
        <v>178</v>
      </c>
      <c r="Y37" s="38" t="s">
        <v>306</v>
      </c>
      <c r="Z37" s="38" t="s">
        <v>69</v>
      </c>
      <c r="AA37" s="15"/>
    </row>
    <row r="38" spans="1:27" ht="18" x14ac:dyDescent="0.35">
      <c r="A38" s="163">
        <f t="shared" si="0"/>
        <v>33</v>
      </c>
      <c r="B38" s="242"/>
      <c r="C38" s="245"/>
      <c r="D38" s="245"/>
      <c r="E38" s="145">
        <v>102717818</v>
      </c>
      <c r="F38" s="313"/>
      <c r="G38" s="316"/>
      <c r="H38" s="255"/>
      <c r="I38" s="255"/>
      <c r="J38" s="316"/>
      <c r="K38" s="40" t="s">
        <v>80</v>
      </c>
      <c r="L38" s="41">
        <v>500000</v>
      </c>
      <c r="M38" s="408"/>
      <c r="N38" s="47">
        <v>2023</v>
      </c>
      <c r="O38" s="409">
        <v>2025</v>
      </c>
      <c r="P38" s="148"/>
      <c r="Q38" s="149"/>
      <c r="R38" s="149"/>
      <c r="S38" s="150"/>
      <c r="T38" s="410"/>
      <c r="U38" s="410"/>
      <c r="V38" s="410"/>
      <c r="W38" s="410"/>
      <c r="X38" s="410"/>
      <c r="Y38" s="38" t="s">
        <v>306</v>
      </c>
      <c r="Z38" s="38" t="s">
        <v>69</v>
      </c>
      <c r="AA38" s="15"/>
    </row>
    <row r="39" spans="1:27" ht="36" x14ac:dyDescent="0.35">
      <c r="A39" s="163">
        <f t="shared" si="0"/>
        <v>34</v>
      </c>
      <c r="B39" s="242"/>
      <c r="C39" s="245"/>
      <c r="D39" s="245"/>
      <c r="E39" s="319">
        <v>107563151</v>
      </c>
      <c r="F39" s="313"/>
      <c r="G39" s="316"/>
      <c r="H39" s="255"/>
      <c r="I39" s="255"/>
      <c r="J39" s="316"/>
      <c r="K39" s="40" t="s">
        <v>114</v>
      </c>
      <c r="L39" s="41">
        <v>100000</v>
      </c>
      <c r="M39" s="408"/>
      <c r="N39" s="47">
        <v>2023</v>
      </c>
      <c r="O39" s="409">
        <v>2023</v>
      </c>
      <c r="P39" s="148"/>
      <c r="Q39" s="149"/>
      <c r="R39" s="149"/>
      <c r="S39" s="150"/>
      <c r="T39" s="410"/>
      <c r="U39" s="410"/>
      <c r="V39" s="410"/>
      <c r="W39" s="410"/>
      <c r="X39" s="410"/>
      <c r="Y39" s="38" t="s">
        <v>306</v>
      </c>
      <c r="Z39" s="38" t="s">
        <v>69</v>
      </c>
      <c r="AA39" s="15"/>
    </row>
    <row r="40" spans="1:27" ht="18" x14ac:dyDescent="0.35">
      <c r="A40" s="163">
        <f t="shared" si="0"/>
        <v>35</v>
      </c>
      <c r="B40" s="242"/>
      <c r="C40" s="245"/>
      <c r="D40" s="245"/>
      <c r="E40" s="319"/>
      <c r="F40" s="313"/>
      <c r="G40" s="316"/>
      <c r="H40" s="255"/>
      <c r="I40" s="255"/>
      <c r="J40" s="316"/>
      <c r="K40" s="40" t="s">
        <v>115</v>
      </c>
      <c r="L40" s="41">
        <v>80000</v>
      </c>
      <c r="M40" s="408"/>
      <c r="N40" s="47">
        <v>2022</v>
      </c>
      <c r="O40" s="32">
        <v>2023</v>
      </c>
      <c r="P40" s="148"/>
      <c r="Q40" s="149"/>
      <c r="R40" s="149"/>
      <c r="S40" s="150"/>
      <c r="T40" s="410"/>
      <c r="U40" s="410"/>
      <c r="V40" s="410"/>
      <c r="W40" s="410"/>
      <c r="X40" s="410"/>
      <c r="Y40" s="38" t="s">
        <v>306</v>
      </c>
      <c r="Z40" s="38" t="s">
        <v>69</v>
      </c>
      <c r="AA40" s="15"/>
    </row>
    <row r="41" spans="1:27" ht="36" x14ac:dyDescent="0.35">
      <c r="A41" s="163">
        <f t="shared" si="0"/>
        <v>36</v>
      </c>
      <c r="B41" s="242"/>
      <c r="C41" s="245"/>
      <c r="D41" s="245"/>
      <c r="E41" s="319"/>
      <c r="F41" s="313"/>
      <c r="G41" s="317"/>
      <c r="H41" s="255"/>
      <c r="I41" s="255"/>
      <c r="J41" s="316"/>
      <c r="K41" s="40" t="s">
        <v>116</v>
      </c>
      <c r="L41" s="39">
        <v>50000</v>
      </c>
      <c r="M41" s="408"/>
      <c r="N41" s="47">
        <v>2023</v>
      </c>
      <c r="O41" s="409">
        <v>2025</v>
      </c>
      <c r="P41" s="148"/>
      <c r="Q41" s="149"/>
      <c r="R41" s="149" t="s">
        <v>178</v>
      </c>
      <c r="S41" s="150"/>
      <c r="T41" s="410"/>
      <c r="U41" s="410"/>
      <c r="V41" s="410"/>
      <c r="W41" s="410"/>
      <c r="X41" s="410"/>
      <c r="Y41" s="38" t="s">
        <v>306</v>
      </c>
      <c r="Z41" s="38" t="s">
        <v>69</v>
      </c>
      <c r="AA41" s="15"/>
    </row>
    <row r="42" spans="1:27" ht="48" customHeight="1" thickBot="1" x14ac:dyDescent="0.4">
      <c r="A42" s="163">
        <f t="shared" si="0"/>
        <v>37</v>
      </c>
      <c r="B42" s="243"/>
      <c r="C42" s="246"/>
      <c r="D42" s="246"/>
      <c r="E42" s="320"/>
      <c r="F42" s="314"/>
      <c r="G42" s="42" t="s">
        <v>117</v>
      </c>
      <c r="H42" s="43" t="s">
        <v>305</v>
      </c>
      <c r="I42" s="43" t="s">
        <v>54</v>
      </c>
      <c r="J42" s="44" t="s">
        <v>119</v>
      </c>
      <c r="K42" s="411" t="s">
        <v>118</v>
      </c>
      <c r="L42" s="412">
        <v>2500000</v>
      </c>
      <c r="M42" s="413"/>
      <c r="N42" s="134">
        <v>2022</v>
      </c>
      <c r="O42" s="135">
        <v>2025</v>
      </c>
      <c r="P42" s="414"/>
      <c r="Q42" s="415"/>
      <c r="R42" s="415"/>
      <c r="S42" s="416"/>
      <c r="T42" s="417"/>
      <c r="U42" s="417"/>
      <c r="V42" s="417" t="s">
        <v>178</v>
      </c>
      <c r="W42" s="417"/>
      <c r="X42" s="417"/>
      <c r="Y42" s="38" t="s">
        <v>306</v>
      </c>
      <c r="Z42" s="38" t="s">
        <v>69</v>
      </c>
      <c r="AA42" s="15"/>
    </row>
    <row r="43" spans="1:27" ht="36" x14ac:dyDescent="0.35">
      <c r="A43" s="163">
        <f t="shared" si="0"/>
        <v>38</v>
      </c>
      <c r="B43" s="241" t="s">
        <v>205</v>
      </c>
      <c r="C43" s="244" t="s">
        <v>121</v>
      </c>
      <c r="D43" s="247" t="s">
        <v>206</v>
      </c>
      <c r="E43" s="247" t="s">
        <v>207</v>
      </c>
      <c r="F43" s="251" t="s">
        <v>208</v>
      </c>
      <c r="G43" s="254" t="s">
        <v>209</v>
      </c>
      <c r="H43" s="254" t="s">
        <v>305</v>
      </c>
      <c r="I43" s="254" t="s">
        <v>54</v>
      </c>
      <c r="J43" s="254" t="s">
        <v>126</v>
      </c>
      <c r="K43" s="490" t="s">
        <v>210</v>
      </c>
      <c r="L43" s="557">
        <v>500000</v>
      </c>
      <c r="M43" s="513"/>
      <c r="N43" s="402">
        <v>2022</v>
      </c>
      <c r="O43" s="403">
        <v>2027</v>
      </c>
      <c r="P43" s="404" t="s">
        <v>178</v>
      </c>
      <c r="Q43" s="405" t="s">
        <v>178</v>
      </c>
      <c r="R43" s="405" t="s">
        <v>178</v>
      </c>
      <c r="S43" s="406" t="s">
        <v>178</v>
      </c>
      <c r="T43" s="407" t="s">
        <v>178</v>
      </c>
      <c r="U43" s="407"/>
      <c r="V43" s="407"/>
      <c r="W43" s="407"/>
      <c r="X43" s="407" t="s">
        <v>178</v>
      </c>
      <c r="Y43" s="500" t="s">
        <v>211</v>
      </c>
      <c r="Z43" s="501" t="s">
        <v>69</v>
      </c>
      <c r="AA43" s="15"/>
    </row>
    <row r="44" spans="1:27" ht="18" x14ac:dyDescent="0.35">
      <c r="A44" s="163">
        <f t="shared" si="0"/>
        <v>39</v>
      </c>
      <c r="B44" s="242"/>
      <c r="C44" s="245"/>
      <c r="D44" s="248"/>
      <c r="E44" s="248"/>
      <c r="F44" s="252"/>
      <c r="G44" s="255"/>
      <c r="H44" s="255"/>
      <c r="I44" s="255"/>
      <c r="J44" s="255"/>
      <c r="K44" s="493" t="s">
        <v>212</v>
      </c>
      <c r="L44" s="558">
        <v>500000</v>
      </c>
      <c r="M44" s="514"/>
      <c r="N44" s="47">
        <v>2022</v>
      </c>
      <c r="O44" s="409">
        <v>2027</v>
      </c>
      <c r="P44" s="148"/>
      <c r="Q44" s="149"/>
      <c r="R44" s="149"/>
      <c r="S44" s="150"/>
      <c r="T44" s="410"/>
      <c r="U44" s="410"/>
      <c r="V44" s="410"/>
      <c r="W44" s="410"/>
      <c r="X44" s="410"/>
      <c r="Y44" s="502" t="s">
        <v>213</v>
      </c>
      <c r="Z44" s="503" t="s">
        <v>69</v>
      </c>
      <c r="AA44" s="15"/>
    </row>
    <row r="45" spans="1:27" ht="18" x14ac:dyDescent="0.35">
      <c r="A45" s="163">
        <f t="shared" si="0"/>
        <v>40</v>
      </c>
      <c r="B45" s="242"/>
      <c r="C45" s="245"/>
      <c r="D45" s="248"/>
      <c r="E45" s="248"/>
      <c r="F45" s="252"/>
      <c r="G45" s="255"/>
      <c r="H45" s="255"/>
      <c r="I45" s="255"/>
      <c r="J45" s="255"/>
      <c r="K45" s="493" t="s">
        <v>214</v>
      </c>
      <c r="L45" s="558">
        <v>1000000</v>
      </c>
      <c r="M45" s="514"/>
      <c r="N45" s="47">
        <v>2022</v>
      </c>
      <c r="O45" s="409">
        <v>2027</v>
      </c>
      <c r="P45" s="148" t="s">
        <v>178</v>
      </c>
      <c r="Q45" s="149" t="s">
        <v>178</v>
      </c>
      <c r="R45" s="149" t="s">
        <v>178</v>
      </c>
      <c r="S45" s="150" t="s">
        <v>178</v>
      </c>
      <c r="T45" s="410"/>
      <c r="U45" s="410"/>
      <c r="V45" s="410"/>
      <c r="W45" s="410"/>
      <c r="X45" s="410" t="s">
        <v>178</v>
      </c>
      <c r="Y45" s="502" t="s">
        <v>213</v>
      </c>
      <c r="Z45" s="503" t="s">
        <v>69</v>
      </c>
      <c r="AA45" s="15"/>
    </row>
    <row r="46" spans="1:27" ht="18" x14ac:dyDescent="0.35">
      <c r="A46" s="163">
        <f t="shared" si="0"/>
        <v>41</v>
      </c>
      <c r="B46" s="242"/>
      <c r="C46" s="245"/>
      <c r="D46" s="248"/>
      <c r="E46" s="248"/>
      <c r="F46" s="252"/>
      <c r="G46" s="255"/>
      <c r="H46" s="255"/>
      <c r="I46" s="255"/>
      <c r="J46" s="255"/>
      <c r="K46" s="493" t="s">
        <v>256</v>
      </c>
      <c r="L46" s="558">
        <v>100000</v>
      </c>
      <c r="M46" s="514"/>
      <c r="N46" s="47">
        <v>2022</v>
      </c>
      <c r="O46" s="409">
        <v>2027</v>
      </c>
      <c r="P46" s="148"/>
      <c r="Q46" s="149"/>
      <c r="R46" s="149"/>
      <c r="S46" s="150"/>
      <c r="T46" s="410"/>
      <c r="U46" s="410"/>
      <c r="V46" s="410"/>
      <c r="W46" s="410"/>
      <c r="X46" s="410"/>
      <c r="Y46" s="502" t="s">
        <v>213</v>
      </c>
      <c r="Z46" s="503" t="s">
        <v>69</v>
      </c>
      <c r="AA46" s="15"/>
    </row>
    <row r="47" spans="1:27" ht="18" x14ac:dyDescent="0.35">
      <c r="A47" s="163">
        <f t="shared" si="0"/>
        <v>42</v>
      </c>
      <c r="B47" s="242"/>
      <c r="C47" s="245"/>
      <c r="D47" s="248"/>
      <c r="E47" s="248"/>
      <c r="F47" s="252"/>
      <c r="G47" s="255"/>
      <c r="H47" s="255"/>
      <c r="I47" s="255"/>
      <c r="J47" s="255"/>
      <c r="K47" s="493" t="s">
        <v>215</v>
      </c>
      <c r="L47" s="558">
        <v>150000</v>
      </c>
      <c r="M47" s="514"/>
      <c r="N47" s="47">
        <v>2022</v>
      </c>
      <c r="O47" s="409">
        <v>2027</v>
      </c>
      <c r="P47" s="148"/>
      <c r="Q47" s="149"/>
      <c r="R47" s="149"/>
      <c r="S47" s="150"/>
      <c r="T47" s="410"/>
      <c r="U47" s="410"/>
      <c r="V47" s="410"/>
      <c r="W47" s="410"/>
      <c r="X47" s="410"/>
      <c r="Y47" s="502" t="s">
        <v>213</v>
      </c>
      <c r="Z47" s="503" t="s">
        <v>69</v>
      </c>
      <c r="AA47" s="15"/>
    </row>
    <row r="48" spans="1:27" ht="18.600000000000001" thickBot="1" x14ac:dyDescent="0.4">
      <c r="A48" s="163">
        <f t="shared" si="0"/>
        <v>43</v>
      </c>
      <c r="B48" s="242"/>
      <c r="C48" s="245"/>
      <c r="D48" s="248"/>
      <c r="E48" s="248"/>
      <c r="F48" s="252"/>
      <c r="G48" s="255"/>
      <c r="H48" s="255"/>
      <c r="I48" s="255"/>
      <c r="J48" s="255"/>
      <c r="K48" s="517" t="s">
        <v>216</v>
      </c>
      <c r="L48" s="559">
        <v>480000</v>
      </c>
      <c r="M48" s="520"/>
      <c r="N48" s="521">
        <v>2022</v>
      </c>
      <c r="O48" s="522">
        <v>2027</v>
      </c>
      <c r="P48" s="523" t="s">
        <v>178</v>
      </c>
      <c r="Q48" s="524" t="s">
        <v>178</v>
      </c>
      <c r="R48" s="524" t="s">
        <v>178</v>
      </c>
      <c r="S48" s="525" t="s">
        <v>178</v>
      </c>
      <c r="T48" s="526"/>
      <c r="U48" s="526"/>
      <c r="V48" s="526"/>
      <c r="W48" s="526"/>
      <c r="X48" s="526" t="s">
        <v>178</v>
      </c>
      <c r="Y48" s="527" t="s">
        <v>211</v>
      </c>
      <c r="Z48" s="528" t="s">
        <v>69</v>
      </c>
      <c r="AA48" s="15"/>
    </row>
    <row r="49" spans="1:27" ht="15" customHeight="1" x14ac:dyDescent="0.35">
      <c r="A49" s="163">
        <f t="shared" si="0"/>
        <v>44</v>
      </c>
      <c r="B49" s="241" t="s">
        <v>217</v>
      </c>
      <c r="C49" s="244" t="s">
        <v>148</v>
      </c>
      <c r="D49" s="247" t="s">
        <v>218</v>
      </c>
      <c r="E49" s="247" t="s">
        <v>219</v>
      </c>
      <c r="F49" s="251" t="s">
        <v>220</v>
      </c>
      <c r="G49" s="254" t="s">
        <v>297</v>
      </c>
      <c r="H49" s="254" t="s">
        <v>305</v>
      </c>
      <c r="I49" s="254" t="s">
        <v>54</v>
      </c>
      <c r="J49" s="254" t="s">
        <v>153</v>
      </c>
      <c r="K49" s="490" t="s">
        <v>221</v>
      </c>
      <c r="L49" s="557">
        <v>170000</v>
      </c>
      <c r="M49" s="513"/>
      <c r="N49" s="402">
        <v>2018</v>
      </c>
      <c r="O49" s="403">
        <v>2021</v>
      </c>
      <c r="P49" s="404"/>
      <c r="Q49" s="405"/>
      <c r="R49" s="405"/>
      <c r="S49" s="406"/>
      <c r="T49" s="407"/>
      <c r="U49" s="407"/>
      <c r="V49" s="407"/>
      <c r="W49" s="407"/>
      <c r="X49" s="407"/>
      <c r="Y49" s="519" t="s">
        <v>324</v>
      </c>
      <c r="Z49" s="30" t="s">
        <v>69</v>
      </c>
      <c r="AA49" s="15"/>
    </row>
    <row r="50" spans="1:27" ht="15" customHeight="1" x14ac:dyDescent="0.35">
      <c r="A50" s="163">
        <f t="shared" si="0"/>
        <v>45</v>
      </c>
      <c r="B50" s="242"/>
      <c r="C50" s="245"/>
      <c r="D50" s="248"/>
      <c r="E50" s="248"/>
      <c r="F50" s="252"/>
      <c r="G50" s="255"/>
      <c r="H50" s="255"/>
      <c r="I50" s="255"/>
      <c r="J50" s="255"/>
      <c r="K50" s="493" t="s">
        <v>325</v>
      </c>
      <c r="L50" s="560">
        <v>3915000</v>
      </c>
      <c r="M50" s="514"/>
      <c r="N50" s="47">
        <v>2020</v>
      </c>
      <c r="O50" s="32">
        <v>2023</v>
      </c>
      <c r="P50" s="148" t="s">
        <v>178</v>
      </c>
      <c r="Q50" s="149" t="s">
        <v>178</v>
      </c>
      <c r="R50" s="149"/>
      <c r="S50" s="150" t="s">
        <v>178</v>
      </c>
      <c r="T50" s="410"/>
      <c r="U50" s="410"/>
      <c r="V50" s="410"/>
      <c r="W50" s="410"/>
      <c r="X50" s="410" t="s">
        <v>178</v>
      </c>
      <c r="Y50" s="33" t="s">
        <v>306</v>
      </c>
      <c r="Z50" s="34" t="s">
        <v>69</v>
      </c>
      <c r="AA50" s="15"/>
    </row>
    <row r="51" spans="1:27" ht="46.5" customHeight="1" x14ac:dyDescent="0.35">
      <c r="A51" s="163">
        <f t="shared" si="0"/>
        <v>46</v>
      </c>
      <c r="B51" s="242"/>
      <c r="C51" s="245"/>
      <c r="D51" s="248"/>
      <c r="E51" s="248"/>
      <c r="F51" s="252"/>
      <c r="G51" s="255"/>
      <c r="H51" s="255"/>
      <c r="I51" s="255"/>
      <c r="J51" s="255"/>
      <c r="K51" s="28" t="s">
        <v>326</v>
      </c>
      <c r="L51" s="560">
        <v>1000000</v>
      </c>
      <c r="M51" s="514"/>
      <c r="N51" s="47">
        <v>2021</v>
      </c>
      <c r="O51" s="32">
        <v>2023</v>
      </c>
      <c r="P51" s="148" t="s">
        <v>178</v>
      </c>
      <c r="Q51" s="149" t="s">
        <v>178</v>
      </c>
      <c r="R51" s="149" t="s">
        <v>178</v>
      </c>
      <c r="S51" s="150"/>
      <c r="T51" s="410"/>
      <c r="U51" s="410"/>
      <c r="V51" s="410" t="s">
        <v>178</v>
      </c>
      <c r="W51" s="410"/>
      <c r="X51" s="410"/>
      <c r="Y51" s="49" t="s">
        <v>327</v>
      </c>
      <c r="Z51" s="34" t="s">
        <v>69</v>
      </c>
      <c r="AA51" s="15"/>
    </row>
    <row r="52" spans="1:27" ht="19.95" customHeight="1" x14ac:dyDescent="0.35">
      <c r="A52" s="163">
        <f t="shared" si="0"/>
        <v>47</v>
      </c>
      <c r="B52" s="242"/>
      <c r="C52" s="245"/>
      <c r="D52" s="248"/>
      <c r="E52" s="248"/>
      <c r="F52" s="252"/>
      <c r="G52" s="256"/>
      <c r="H52" s="256"/>
      <c r="I52" s="256"/>
      <c r="J52" s="256"/>
      <c r="K52" s="40" t="s">
        <v>222</v>
      </c>
      <c r="L52" s="558">
        <v>1900000</v>
      </c>
      <c r="M52" s="514"/>
      <c r="N52" s="47">
        <v>2020</v>
      </c>
      <c r="O52" s="409">
        <v>2021</v>
      </c>
      <c r="P52" s="148" t="s">
        <v>178</v>
      </c>
      <c r="Q52" s="149" t="s">
        <v>178</v>
      </c>
      <c r="R52" s="149" t="s">
        <v>178</v>
      </c>
      <c r="S52" s="150"/>
      <c r="T52" s="410"/>
      <c r="U52" s="410"/>
      <c r="V52" s="410"/>
      <c r="W52" s="410"/>
      <c r="X52" s="410" t="s">
        <v>178</v>
      </c>
      <c r="Y52" s="33" t="s">
        <v>328</v>
      </c>
      <c r="Z52" s="34" t="s">
        <v>69</v>
      </c>
      <c r="AA52" s="15"/>
    </row>
    <row r="53" spans="1:27" ht="41.25" customHeight="1" x14ac:dyDescent="0.35">
      <c r="A53" s="163">
        <f t="shared" si="0"/>
        <v>48</v>
      </c>
      <c r="B53" s="242"/>
      <c r="C53" s="245"/>
      <c r="D53" s="248"/>
      <c r="E53" s="248"/>
      <c r="F53" s="252"/>
      <c r="G53" s="306" t="s">
        <v>223</v>
      </c>
      <c r="H53" s="306" t="s">
        <v>305</v>
      </c>
      <c r="I53" s="306" t="s">
        <v>54</v>
      </c>
      <c r="J53" s="306" t="s">
        <v>153</v>
      </c>
      <c r="K53" s="493" t="s">
        <v>224</v>
      </c>
      <c r="L53" s="558">
        <v>2500000</v>
      </c>
      <c r="M53" s="514"/>
      <c r="N53" s="47">
        <v>2018</v>
      </c>
      <c r="O53" s="409">
        <v>2027</v>
      </c>
      <c r="P53" s="148"/>
      <c r="Q53" s="149"/>
      <c r="R53" s="149"/>
      <c r="S53" s="150"/>
      <c r="T53" s="410"/>
      <c r="U53" s="410"/>
      <c r="V53" s="410"/>
      <c r="W53" s="410"/>
      <c r="X53" s="410"/>
      <c r="Y53" s="33" t="s">
        <v>306</v>
      </c>
      <c r="Z53" s="503" t="s">
        <v>69</v>
      </c>
      <c r="AA53" s="15"/>
    </row>
    <row r="54" spans="1:27" ht="36" x14ac:dyDescent="0.35">
      <c r="A54" s="163">
        <f t="shared" si="0"/>
        <v>49</v>
      </c>
      <c r="B54" s="242"/>
      <c r="C54" s="245"/>
      <c r="D54" s="248"/>
      <c r="E54" s="250"/>
      <c r="F54" s="252"/>
      <c r="G54" s="255"/>
      <c r="H54" s="255"/>
      <c r="I54" s="255"/>
      <c r="J54" s="255"/>
      <c r="K54" s="493" t="s">
        <v>225</v>
      </c>
      <c r="L54" s="558">
        <v>350000</v>
      </c>
      <c r="M54" s="514"/>
      <c r="N54" s="47">
        <v>2017</v>
      </c>
      <c r="O54" s="409">
        <v>2022</v>
      </c>
      <c r="P54" s="148"/>
      <c r="Q54" s="149"/>
      <c r="R54" s="149"/>
      <c r="S54" s="150"/>
      <c r="T54" s="410"/>
      <c r="U54" s="410"/>
      <c r="V54" s="410"/>
      <c r="W54" s="410"/>
      <c r="X54" s="410"/>
      <c r="Y54" s="49" t="s">
        <v>329</v>
      </c>
      <c r="Z54" s="503" t="s">
        <v>69</v>
      </c>
      <c r="AA54" s="15"/>
    </row>
    <row r="55" spans="1:27" ht="36" x14ac:dyDescent="0.35">
      <c r="A55" s="163">
        <f t="shared" si="0"/>
        <v>50</v>
      </c>
      <c r="B55" s="242"/>
      <c r="C55" s="245"/>
      <c r="D55" s="248"/>
      <c r="E55" s="50" t="s">
        <v>226</v>
      </c>
      <c r="F55" s="252"/>
      <c r="G55" s="255"/>
      <c r="H55" s="255"/>
      <c r="I55" s="255"/>
      <c r="J55" s="255"/>
      <c r="K55" s="493" t="s">
        <v>227</v>
      </c>
      <c r="L55" s="558">
        <v>900000</v>
      </c>
      <c r="M55" s="514"/>
      <c r="N55" s="47">
        <v>2016</v>
      </c>
      <c r="O55" s="409">
        <v>2025</v>
      </c>
      <c r="P55" s="148"/>
      <c r="Q55" s="149"/>
      <c r="R55" s="149"/>
      <c r="S55" s="150"/>
      <c r="T55" s="410"/>
      <c r="U55" s="410"/>
      <c r="V55" s="410"/>
      <c r="W55" s="410"/>
      <c r="X55" s="410"/>
      <c r="Y55" s="33" t="s">
        <v>306</v>
      </c>
      <c r="Z55" s="503" t="s">
        <v>69</v>
      </c>
      <c r="AA55" s="15"/>
    </row>
    <row r="56" spans="1:27" ht="18" x14ac:dyDescent="0.35">
      <c r="A56" s="163">
        <f t="shared" si="0"/>
        <v>51</v>
      </c>
      <c r="B56" s="242"/>
      <c r="C56" s="245"/>
      <c r="D56" s="248"/>
      <c r="E56" s="257" t="s">
        <v>219</v>
      </c>
      <c r="F56" s="252"/>
      <c r="G56" s="255"/>
      <c r="H56" s="255"/>
      <c r="I56" s="255"/>
      <c r="J56" s="255"/>
      <c r="K56" s="82" t="s">
        <v>330</v>
      </c>
      <c r="L56" s="560">
        <v>300000</v>
      </c>
      <c r="M56" s="514"/>
      <c r="N56" s="31">
        <v>2021</v>
      </c>
      <c r="O56" s="32">
        <v>2023</v>
      </c>
      <c r="P56" s="148"/>
      <c r="Q56" s="149"/>
      <c r="R56" s="149"/>
      <c r="S56" s="150"/>
      <c r="T56" s="410"/>
      <c r="U56" s="410"/>
      <c r="V56" s="410"/>
      <c r="W56" s="410"/>
      <c r="X56" s="410"/>
      <c r="Y56" s="33" t="s">
        <v>306</v>
      </c>
      <c r="Z56" s="34" t="s">
        <v>69</v>
      </c>
      <c r="AA56" s="15"/>
    </row>
    <row r="57" spans="1:27" ht="18" x14ac:dyDescent="0.35">
      <c r="A57" s="163">
        <f t="shared" si="0"/>
        <v>52</v>
      </c>
      <c r="B57" s="242"/>
      <c r="C57" s="245"/>
      <c r="D57" s="248"/>
      <c r="E57" s="250"/>
      <c r="F57" s="252"/>
      <c r="G57" s="255"/>
      <c r="H57" s="255"/>
      <c r="I57" s="255"/>
      <c r="J57" s="255"/>
      <c r="K57" s="82" t="s">
        <v>331</v>
      </c>
      <c r="L57" s="560">
        <v>1000000</v>
      </c>
      <c r="M57" s="514"/>
      <c r="N57" s="31">
        <v>2021</v>
      </c>
      <c r="O57" s="32">
        <v>2023</v>
      </c>
      <c r="P57" s="148"/>
      <c r="Q57" s="149"/>
      <c r="R57" s="149"/>
      <c r="S57" s="150"/>
      <c r="T57" s="410"/>
      <c r="U57" s="410"/>
      <c r="V57" s="147" t="s">
        <v>178</v>
      </c>
      <c r="W57" s="410"/>
      <c r="X57" s="410"/>
      <c r="Y57" s="33" t="s">
        <v>306</v>
      </c>
      <c r="Z57" s="34" t="s">
        <v>69</v>
      </c>
      <c r="AA57" s="15"/>
    </row>
    <row r="58" spans="1:27" ht="18" x14ac:dyDescent="0.35">
      <c r="A58" s="163">
        <f t="shared" si="0"/>
        <v>53</v>
      </c>
      <c r="B58" s="242"/>
      <c r="C58" s="245"/>
      <c r="D58" s="248"/>
      <c r="E58" s="144" t="s">
        <v>334</v>
      </c>
      <c r="F58" s="252"/>
      <c r="G58" s="255"/>
      <c r="H58" s="255"/>
      <c r="I58" s="255"/>
      <c r="J58" s="255"/>
      <c r="K58" s="82" t="s">
        <v>332</v>
      </c>
      <c r="L58" s="560">
        <v>500000</v>
      </c>
      <c r="M58" s="514"/>
      <c r="N58" s="31">
        <v>2021</v>
      </c>
      <c r="O58" s="32">
        <v>2023</v>
      </c>
      <c r="P58" s="148"/>
      <c r="Q58" s="149"/>
      <c r="R58" s="149"/>
      <c r="S58" s="150"/>
      <c r="T58" s="410"/>
      <c r="U58" s="410"/>
      <c r="V58" s="410"/>
      <c r="W58" s="147" t="s">
        <v>178</v>
      </c>
      <c r="X58" s="410"/>
      <c r="Y58" s="33" t="s">
        <v>306</v>
      </c>
      <c r="Z58" s="34" t="s">
        <v>69</v>
      </c>
      <c r="AA58" s="15"/>
    </row>
    <row r="59" spans="1:27" ht="36" x14ac:dyDescent="0.35">
      <c r="A59" s="163">
        <f t="shared" si="0"/>
        <v>54</v>
      </c>
      <c r="B59" s="242"/>
      <c r="C59" s="245"/>
      <c r="D59" s="248"/>
      <c r="E59" s="257" t="s">
        <v>219</v>
      </c>
      <c r="F59" s="252"/>
      <c r="G59" s="256"/>
      <c r="H59" s="256"/>
      <c r="I59" s="256"/>
      <c r="J59" s="256"/>
      <c r="K59" s="493" t="s">
        <v>228</v>
      </c>
      <c r="L59" s="558">
        <v>900000</v>
      </c>
      <c r="M59" s="514"/>
      <c r="N59" s="31">
        <v>2021</v>
      </c>
      <c r="O59" s="409">
        <v>2025</v>
      </c>
      <c r="P59" s="148"/>
      <c r="Q59" s="149" t="s">
        <v>178</v>
      </c>
      <c r="R59" s="149" t="s">
        <v>178</v>
      </c>
      <c r="S59" s="150"/>
      <c r="T59" s="410"/>
      <c r="U59" s="410"/>
      <c r="V59" s="410"/>
      <c r="W59" s="410"/>
      <c r="X59" s="410" t="s">
        <v>178</v>
      </c>
      <c r="Y59" s="33" t="s">
        <v>306</v>
      </c>
      <c r="Z59" s="503" t="s">
        <v>69</v>
      </c>
      <c r="AA59" s="15"/>
    </row>
    <row r="60" spans="1:27" ht="18" customHeight="1" x14ac:dyDescent="0.35">
      <c r="A60" s="163">
        <f t="shared" si="0"/>
        <v>55</v>
      </c>
      <c r="B60" s="242"/>
      <c r="C60" s="245"/>
      <c r="D60" s="248"/>
      <c r="E60" s="248"/>
      <c r="F60" s="252"/>
      <c r="G60" s="306" t="s">
        <v>229</v>
      </c>
      <c r="H60" s="306" t="s">
        <v>305</v>
      </c>
      <c r="I60" s="306" t="s">
        <v>54</v>
      </c>
      <c r="J60" s="306" t="s">
        <v>153</v>
      </c>
      <c r="K60" s="493" t="s">
        <v>230</v>
      </c>
      <c r="L60" s="558">
        <v>270000</v>
      </c>
      <c r="M60" s="514"/>
      <c r="N60" s="47">
        <v>2017</v>
      </c>
      <c r="O60" s="409">
        <v>2023</v>
      </c>
      <c r="P60" s="148"/>
      <c r="Q60" s="149"/>
      <c r="R60" s="149"/>
      <c r="S60" s="150"/>
      <c r="T60" s="410"/>
      <c r="U60" s="410"/>
      <c r="V60" s="410"/>
      <c r="W60" s="410"/>
      <c r="X60" s="410"/>
      <c r="Y60" s="33" t="s">
        <v>306</v>
      </c>
      <c r="Z60" s="503" t="s">
        <v>69</v>
      </c>
      <c r="AA60" s="15"/>
    </row>
    <row r="61" spans="1:27" ht="25.5" customHeight="1" x14ac:dyDescent="0.35">
      <c r="A61" s="163">
        <f t="shared" si="0"/>
        <v>56</v>
      </c>
      <c r="B61" s="242"/>
      <c r="C61" s="245"/>
      <c r="D61" s="248"/>
      <c r="E61" s="248"/>
      <c r="F61" s="252"/>
      <c r="G61" s="255"/>
      <c r="H61" s="255"/>
      <c r="I61" s="255"/>
      <c r="J61" s="255"/>
      <c r="K61" s="493" t="s">
        <v>231</v>
      </c>
      <c r="L61" s="558">
        <v>700000</v>
      </c>
      <c r="M61" s="514"/>
      <c r="N61" s="47">
        <v>2020</v>
      </c>
      <c r="O61" s="409">
        <v>2025</v>
      </c>
      <c r="P61" s="148"/>
      <c r="Q61" s="149"/>
      <c r="R61" s="149"/>
      <c r="S61" s="150"/>
      <c r="T61" s="410"/>
      <c r="U61" s="410"/>
      <c r="V61" s="410"/>
      <c r="W61" s="410"/>
      <c r="X61" s="410"/>
      <c r="Y61" s="33" t="s">
        <v>306</v>
      </c>
      <c r="Z61" s="34" t="s">
        <v>69</v>
      </c>
      <c r="AA61" s="15"/>
    </row>
    <row r="62" spans="1:27" ht="18" x14ac:dyDescent="0.35">
      <c r="A62" s="163">
        <f t="shared" si="0"/>
        <v>57</v>
      </c>
      <c r="B62" s="242"/>
      <c r="C62" s="245"/>
      <c r="D62" s="248"/>
      <c r="E62" s="250"/>
      <c r="F62" s="252"/>
      <c r="G62" s="256"/>
      <c r="H62" s="256"/>
      <c r="I62" s="256"/>
      <c r="J62" s="256"/>
      <c r="K62" s="493" t="s">
        <v>232</v>
      </c>
      <c r="L62" s="558">
        <v>700000</v>
      </c>
      <c r="M62" s="514"/>
      <c r="N62" s="47">
        <v>2020</v>
      </c>
      <c r="O62" s="409">
        <v>2025</v>
      </c>
      <c r="P62" s="148"/>
      <c r="Q62" s="149"/>
      <c r="R62" s="149"/>
      <c r="S62" s="150"/>
      <c r="T62" s="410"/>
      <c r="U62" s="410"/>
      <c r="V62" s="410"/>
      <c r="W62" s="410"/>
      <c r="X62" s="410"/>
      <c r="Y62" s="33" t="s">
        <v>306</v>
      </c>
      <c r="Z62" s="34" t="s">
        <v>69</v>
      </c>
      <c r="AA62" s="15"/>
    </row>
    <row r="63" spans="1:27" ht="36" x14ac:dyDescent="0.35">
      <c r="A63" s="163">
        <f t="shared" si="0"/>
        <v>58</v>
      </c>
      <c r="B63" s="242"/>
      <c r="C63" s="245"/>
      <c r="D63" s="248"/>
      <c r="E63" s="257" t="s">
        <v>226</v>
      </c>
      <c r="F63" s="252"/>
      <c r="G63" s="306" t="s">
        <v>233</v>
      </c>
      <c r="H63" s="306" t="s">
        <v>305</v>
      </c>
      <c r="I63" s="306" t="s">
        <v>54</v>
      </c>
      <c r="J63" s="306" t="s">
        <v>153</v>
      </c>
      <c r="K63" s="493" t="s">
        <v>234</v>
      </c>
      <c r="L63" s="558">
        <v>300000</v>
      </c>
      <c r="M63" s="514"/>
      <c r="N63" s="47">
        <v>2017</v>
      </c>
      <c r="O63" s="409">
        <v>2020</v>
      </c>
      <c r="P63" s="148"/>
      <c r="Q63" s="149"/>
      <c r="R63" s="149"/>
      <c r="S63" s="150"/>
      <c r="T63" s="410"/>
      <c r="U63" s="410"/>
      <c r="V63" s="410"/>
      <c r="W63" s="410"/>
      <c r="X63" s="410"/>
      <c r="Y63" s="33" t="s">
        <v>306</v>
      </c>
      <c r="Z63" s="34" t="s">
        <v>69</v>
      </c>
      <c r="AA63" s="15"/>
    </row>
    <row r="64" spans="1:27" ht="18" x14ac:dyDescent="0.35">
      <c r="A64" s="163">
        <f t="shared" si="0"/>
        <v>59</v>
      </c>
      <c r="B64" s="242"/>
      <c r="C64" s="245"/>
      <c r="D64" s="248"/>
      <c r="E64" s="248"/>
      <c r="F64" s="252"/>
      <c r="G64" s="255"/>
      <c r="H64" s="255"/>
      <c r="I64" s="255"/>
      <c r="J64" s="255"/>
      <c r="K64" s="28" t="s">
        <v>333</v>
      </c>
      <c r="L64" s="560">
        <v>1000000</v>
      </c>
      <c r="M64" s="514"/>
      <c r="N64" s="47">
        <v>2021</v>
      </c>
      <c r="O64" s="409">
        <v>2025</v>
      </c>
      <c r="P64" s="148"/>
      <c r="Q64" s="149"/>
      <c r="R64" s="149"/>
      <c r="S64" s="150"/>
      <c r="T64" s="410"/>
      <c r="U64" s="410"/>
      <c r="V64" s="410"/>
      <c r="W64" s="410"/>
      <c r="X64" s="410"/>
      <c r="Y64" s="33" t="s">
        <v>306</v>
      </c>
      <c r="Z64" s="34" t="s">
        <v>69</v>
      </c>
      <c r="AA64" s="15"/>
    </row>
    <row r="65" spans="1:27" ht="39" customHeight="1" x14ac:dyDescent="0.35">
      <c r="A65" s="163">
        <f t="shared" si="0"/>
        <v>60</v>
      </c>
      <c r="B65" s="242"/>
      <c r="C65" s="245"/>
      <c r="D65" s="248"/>
      <c r="E65" s="250"/>
      <c r="F65" s="252"/>
      <c r="G65" s="255"/>
      <c r="H65" s="255"/>
      <c r="I65" s="255"/>
      <c r="J65" s="255"/>
      <c r="K65" s="493" t="s">
        <v>235</v>
      </c>
      <c r="L65" s="558">
        <v>300000</v>
      </c>
      <c r="M65" s="514"/>
      <c r="N65" s="47">
        <v>2019</v>
      </c>
      <c r="O65" s="409">
        <v>2021</v>
      </c>
      <c r="P65" s="148"/>
      <c r="Q65" s="149"/>
      <c r="R65" s="149"/>
      <c r="S65" s="150"/>
      <c r="T65" s="410"/>
      <c r="U65" s="410"/>
      <c r="V65" s="410"/>
      <c r="W65" s="410"/>
      <c r="X65" s="410"/>
      <c r="Y65" s="49" t="s">
        <v>328</v>
      </c>
      <c r="Z65" s="34" t="s">
        <v>69</v>
      </c>
      <c r="AA65" s="15"/>
    </row>
    <row r="66" spans="1:27" ht="36" x14ac:dyDescent="0.35">
      <c r="A66" s="163">
        <f t="shared" si="0"/>
        <v>61</v>
      </c>
      <c r="B66" s="242"/>
      <c r="C66" s="245"/>
      <c r="D66" s="248"/>
      <c r="E66" s="257" t="s">
        <v>219</v>
      </c>
      <c r="F66" s="252"/>
      <c r="G66" s="256"/>
      <c r="H66" s="256"/>
      <c r="I66" s="256"/>
      <c r="J66" s="256"/>
      <c r="K66" s="493" t="s">
        <v>236</v>
      </c>
      <c r="L66" s="560">
        <v>200000</v>
      </c>
      <c r="M66" s="514"/>
      <c r="N66" s="31">
        <v>2021</v>
      </c>
      <c r="O66" s="32">
        <v>2023</v>
      </c>
      <c r="P66" s="148"/>
      <c r="Q66" s="149"/>
      <c r="R66" s="149" t="s">
        <v>178</v>
      </c>
      <c r="S66" s="150"/>
      <c r="T66" s="410"/>
      <c r="U66" s="410"/>
      <c r="V66" s="410"/>
      <c r="W66" s="410"/>
      <c r="X66" s="410"/>
      <c r="Y66" s="33" t="s">
        <v>306</v>
      </c>
      <c r="Z66" s="503" t="s">
        <v>69</v>
      </c>
      <c r="AA66" s="15"/>
    </row>
    <row r="67" spans="1:27" ht="72.599999999999994" thickBot="1" x14ac:dyDescent="0.4">
      <c r="A67" s="163">
        <f t="shared" si="0"/>
        <v>62</v>
      </c>
      <c r="B67" s="243"/>
      <c r="C67" s="246"/>
      <c r="D67" s="249"/>
      <c r="E67" s="249"/>
      <c r="F67" s="253"/>
      <c r="G67" s="45" t="s">
        <v>237</v>
      </c>
      <c r="H67" s="45" t="s">
        <v>305</v>
      </c>
      <c r="I67" s="45" t="s">
        <v>54</v>
      </c>
      <c r="J67" s="45" t="s">
        <v>153</v>
      </c>
      <c r="K67" s="497" t="s">
        <v>238</v>
      </c>
      <c r="L67" s="561">
        <v>4000000</v>
      </c>
      <c r="M67" s="518"/>
      <c r="N67" s="134">
        <v>2017</v>
      </c>
      <c r="O67" s="135">
        <v>2027</v>
      </c>
      <c r="P67" s="414" t="s">
        <v>178</v>
      </c>
      <c r="Q67" s="415" t="s">
        <v>178</v>
      </c>
      <c r="R67" s="415" t="s">
        <v>178</v>
      </c>
      <c r="S67" s="416" t="s">
        <v>178</v>
      </c>
      <c r="T67" s="417"/>
      <c r="U67" s="417"/>
      <c r="V67" s="417"/>
      <c r="W67" s="417"/>
      <c r="X67" s="417" t="s">
        <v>178</v>
      </c>
      <c r="Y67" s="46" t="s">
        <v>306</v>
      </c>
      <c r="Z67" s="506" t="s">
        <v>69</v>
      </c>
      <c r="AA67" s="15"/>
    </row>
    <row r="68" spans="1:27" ht="56.4" customHeight="1" x14ac:dyDescent="0.35">
      <c r="A68" s="163">
        <f t="shared" si="0"/>
        <v>63</v>
      </c>
      <c r="B68" s="540" t="s">
        <v>258</v>
      </c>
      <c r="C68" s="537" t="s">
        <v>132</v>
      </c>
      <c r="D68" s="538" t="s">
        <v>259</v>
      </c>
      <c r="E68" s="541" t="s">
        <v>260</v>
      </c>
      <c r="F68" s="251" t="s">
        <v>261</v>
      </c>
      <c r="G68" s="549" t="s">
        <v>335</v>
      </c>
      <c r="H68" s="546" t="s">
        <v>305</v>
      </c>
      <c r="I68" s="546" t="s">
        <v>54</v>
      </c>
      <c r="J68" s="546" t="s">
        <v>137</v>
      </c>
      <c r="K68" s="550" t="s">
        <v>336</v>
      </c>
      <c r="L68" s="562">
        <v>4000000</v>
      </c>
      <c r="M68" s="547"/>
      <c r="N68" s="566">
        <v>2022</v>
      </c>
      <c r="O68" s="567">
        <v>2023</v>
      </c>
      <c r="P68" s="25"/>
      <c r="Q68" s="27" t="s">
        <v>178</v>
      </c>
      <c r="R68" s="27" t="s">
        <v>178</v>
      </c>
      <c r="S68" s="27" t="s">
        <v>178</v>
      </c>
      <c r="T68" s="495"/>
      <c r="U68" s="495"/>
      <c r="V68" s="495"/>
      <c r="W68" s="495"/>
      <c r="X68" s="495"/>
      <c r="Y68" s="21" t="s">
        <v>337</v>
      </c>
      <c r="Z68" s="22" t="s">
        <v>69</v>
      </c>
      <c r="AA68" s="15"/>
    </row>
    <row r="69" spans="1:27" ht="72" x14ac:dyDescent="0.35">
      <c r="A69" s="163">
        <f t="shared" si="0"/>
        <v>64</v>
      </c>
      <c r="B69" s="542"/>
      <c r="C69" s="319"/>
      <c r="D69" s="539"/>
      <c r="E69" s="529"/>
      <c r="F69" s="252"/>
      <c r="G69" s="549" t="s">
        <v>338</v>
      </c>
      <c r="H69" s="546" t="s">
        <v>305</v>
      </c>
      <c r="I69" s="546" t="s">
        <v>54</v>
      </c>
      <c r="J69" s="546" t="s">
        <v>137</v>
      </c>
      <c r="K69" s="550" t="s">
        <v>339</v>
      </c>
      <c r="L69" s="562">
        <v>4000000</v>
      </c>
      <c r="M69" s="547"/>
      <c r="N69" s="566">
        <v>2022</v>
      </c>
      <c r="O69" s="567">
        <v>2023</v>
      </c>
      <c r="P69" s="25"/>
      <c r="Q69" s="27" t="s">
        <v>178</v>
      </c>
      <c r="R69" s="27" t="s">
        <v>178</v>
      </c>
      <c r="S69" s="27" t="s">
        <v>178</v>
      </c>
      <c r="T69" s="495"/>
      <c r="U69" s="495"/>
      <c r="V69" s="495"/>
      <c r="W69" s="495"/>
      <c r="X69" s="495"/>
      <c r="Y69" s="21" t="s">
        <v>337</v>
      </c>
      <c r="Z69" s="22" t="s">
        <v>69</v>
      </c>
      <c r="AA69" s="15"/>
    </row>
    <row r="70" spans="1:27" ht="72" x14ac:dyDescent="0.35">
      <c r="A70" s="163">
        <f t="shared" si="0"/>
        <v>65</v>
      </c>
      <c r="B70" s="542"/>
      <c r="C70" s="319"/>
      <c r="D70" s="539"/>
      <c r="E70" s="529"/>
      <c r="F70" s="252"/>
      <c r="G70" s="549" t="s">
        <v>340</v>
      </c>
      <c r="H70" s="546" t="s">
        <v>305</v>
      </c>
      <c r="I70" s="546" t="s">
        <v>54</v>
      </c>
      <c r="J70" s="546" t="s">
        <v>137</v>
      </c>
      <c r="K70" s="550" t="s">
        <v>341</v>
      </c>
      <c r="L70" s="562">
        <v>2400000</v>
      </c>
      <c r="M70" s="547"/>
      <c r="N70" s="566">
        <v>2022</v>
      </c>
      <c r="O70" s="567">
        <v>2023</v>
      </c>
      <c r="P70" s="25" t="s">
        <v>178</v>
      </c>
      <c r="Q70" s="548"/>
      <c r="R70" s="548"/>
      <c r="S70" s="27" t="s">
        <v>178</v>
      </c>
      <c r="T70" s="495"/>
      <c r="U70" s="495"/>
      <c r="V70" s="495"/>
      <c r="W70" s="495"/>
      <c r="X70" s="495"/>
      <c r="Y70" s="21" t="s">
        <v>337</v>
      </c>
      <c r="Z70" s="22" t="s">
        <v>69</v>
      </c>
      <c r="AA70" s="15"/>
    </row>
    <row r="71" spans="1:27" ht="36" x14ac:dyDescent="0.35">
      <c r="A71" s="163">
        <f t="shared" si="0"/>
        <v>66</v>
      </c>
      <c r="B71" s="542"/>
      <c r="C71" s="319"/>
      <c r="D71" s="539"/>
      <c r="E71" s="529"/>
      <c r="F71" s="252"/>
      <c r="G71" s="549" t="s">
        <v>342</v>
      </c>
      <c r="H71" s="546" t="s">
        <v>305</v>
      </c>
      <c r="I71" s="546" t="s">
        <v>54</v>
      </c>
      <c r="J71" s="546" t="s">
        <v>137</v>
      </c>
      <c r="K71" s="550" t="s">
        <v>343</v>
      </c>
      <c r="L71" s="562">
        <v>300000</v>
      </c>
      <c r="M71" s="547"/>
      <c r="N71" s="566">
        <v>2022</v>
      </c>
      <c r="O71" s="567">
        <v>2023</v>
      </c>
      <c r="P71" s="25" t="s">
        <v>178</v>
      </c>
      <c r="Q71" s="548"/>
      <c r="R71" s="548"/>
      <c r="S71" s="27"/>
      <c r="T71" s="495"/>
      <c r="U71" s="495"/>
      <c r="V71" s="495"/>
      <c r="W71" s="495"/>
      <c r="X71" s="495"/>
      <c r="Y71" s="21" t="s">
        <v>337</v>
      </c>
      <c r="Z71" s="22" t="s">
        <v>69</v>
      </c>
      <c r="AA71" s="15"/>
    </row>
    <row r="72" spans="1:27" ht="36" x14ac:dyDescent="0.35">
      <c r="A72" s="163">
        <f t="shared" ref="A72:A82" si="1">A71+1</f>
        <v>67</v>
      </c>
      <c r="B72" s="542"/>
      <c r="C72" s="319"/>
      <c r="D72" s="539"/>
      <c r="E72" s="529"/>
      <c r="F72" s="252"/>
      <c r="G72" s="549" t="s">
        <v>262</v>
      </c>
      <c r="H72" s="550" t="s">
        <v>305</v>
      </c>
      <c r="I72" s="550" t="s">
        <v>54</v>
      </c>
      <c r="J72" s="550" t="s">
        <v>137</v>
      </c>
      <c r="K72" s="552" t="s">
        <v>262</v>
      </c>
      <c r="L72" s="563">
        <v>2500000</v>
      </c>
      <c r="M72" s="551"/>
      <c r="N72" s="21">
        <v>2022</v>
      </c>
      <c r="O72" s="22">
        <v>2023</v>
      </c>
      <c r="P72" s="25" t="s">
        <v>178</v>
      </c>
      <c r="Q72" s="26" t="s">
        <v>178</v>
      </c>
      <c r="R72" s="26" t="s">
        <v>178</v>
      </c>
      <c r="S72" s="27" t="s">
        <v>178</v>
      </c>
      <c r="T72" s="146"/>
      <c r="U72" s="146"/>
      <c r="V72" s="146" t="s">
        <v>178</v>
      </c>
      <c r="W72" s="146" t="s">
        <v>178</v>
      </c>
      <c r="X72" s="495"/>
      <c r="Y72" s="21" t="s">
        <v>337</v>
      </c>
      <c r="Z72" s="22" t="s">
        <v>69</v>
      </c>
      <c r="AA72" s="15"/>
    </row>
    <row r="73" spans="1:27" ht="54" x14ac:dyDescent="0.35">
      <c r="A73" s="163">
        <f t="shared" si="1"/>
        <v>68</v>
      </c>
      <c r="B73" s="542"/>
      <c r="C73" s="319"/>
      <c r="D73" s="539"/>
      <c r="E73" s="529"/>
      <c r="F73" s="252"/>
      <c r="G73" s="533" t="s">
        <v>263</v>
      </c>
      <c r="H73" s="534" t="s">
        <v>305</v>
      </c>
      <c r="I73" s="534" t="s">
        <v>54</v>
      </c>
      <c r="J73" s="534" t="s">
        <v>137</v>
      </c>
      <c r="K73" s="504" t="s">
        <v>263</v>
      </c>
      <c r="L73" s="564">
        <v>1500000</v>
      </c>
      <c r="M73" s="535"/>
      <c r="N73" s="568">
        <v>2022</v>
      </c>
      <c r="O73" s="569">
        <v>2023</v>
      </c>
      <c r="P73" s="530"/>
      <c r="Q73" s="531"/>
      <c r="R73" s="531" t="s">
        <v>178</v>
      </c>
      <c r="S73" s="532"/>
      <c r="T73" s="155"/>
      <c r="U73" s="155"/>
      <c r="V73" s="155" t="s">
        <v>178</v>
      </c>
      <c r="W73" s="155"/>
      <c r="X73" s="155"/>
      <c r="Y73" s="570" t="s">
        <v>306</v>
      </c>
      <c r="Z73" s="571" t="s">
        <v>69</v>
      </c>
      <c r="AA73" s="15"/>
    </row>
    <row r="74" spans="1:27" ht="36" x14ac:dyDescent="0.35">
      <c r="A74" s="163">
        <f t="shared" si="1"/>
        <v>69</v>
      </c>
      <c r="B74" s="542"/>
      <c r="C74" s="319"/>
      <c r="D74" s="539"/>
      <c r="E74" s="529"/>
      <c r="F74" s="252"/>
      <c r="G74" s="533" t="s">
        <v>264</v>
      </c>
      <c r="H74" s="534" t="s">
        <v>305</v>
      </c>
      <c r="I74" s="534" t="s">
        <v>54</v>
      </c>
      <c r="J74" s="534" t="s">
        <v>137</v>
      </c>
      <c r="K74" s="504" t="s">
        <v>264</v>
      </c>
      <c r="L74" s="564">
        <v>50000000</v>
      </c>
      <c r="M74" s="535"/>
      <c r="N74" s="568">
        <v>2022</v>
      </c>
      <c r="O74" s="569">
        <v>2023</v>
      </c>
      <c r="P74" s="530"/>
      <c r="Q74" s="531"/>
      <c r="R74" s="531"/>
      <c r="S74" s="532"/>
      <c r="T74" s="155"/>
      <c r="U74" s="155"/>
      <c r="V74" s="155" t="s">
        <v>178</v>
      </c>
      <c r="W74" s="155"/>
      <c r="X74" s="155"/>
      <c r="Y74" s="570" t="s">
        <v>322</v>
      </c>
      <c r="Z74" s="571" t="s">
        <v>69</v>
      </c>
      <c r="AA74" s="15"/>
    </row>
    <row r="75" spans="1:27" ht="36" x14ac:dyDescent="0.35">
      <c r="A75" s="163">
        <f t="shared" si="1"/>
        <v>70</v>
      </c>
      <c r="B75" s="542"/>
      <c r="C75" s="319"/>
      <c r="D75" s="539"/>
      <c r="E75" s="529"/>
      <c r="F75" s="252"/>
      <c r="G75" s="533" t="s">
        <v>267</v>
      </c>
      <c r="H75" s="534" t="s">
        <v>305</v>
      </c>
      <c r="I75" s="534" t="s">
        <v>54</v>
      </c>
      <c r="J75" s="534" t="s">
        <v>137</v>
      </c>
      <c r="K75" s="504" t="s">
        <v>265</v>
      </c>
      <c r="L75" s="565">
        <v>7000000</v>
      </c>
      <c r="M75" s="535"/>
      <c r="N75" s="568">
        <v>2023</v>
      </c>
      <c r="O75" s="569">
        <v>2025</v>
      </c>
      <c r="P75" s="530"/>
      <c r="Q75" s="531"/>
      <c r="R75" s="531"/>
      <c r="S75" s="532"/>
      <c r="T75" s="155"/>
      <c r="U75" s="155"/>
      <c r="V75" s="155" t="s">
        <v>178</v>
      </c>
      <c r="W75" s="155"/>
      <c r="X75" s="155"/>
      <c r="Y75" s="570" t="s">
        <v>306</v>
      </c>
      <c r="Z75" s="571" t="s">
        <v>69</v>
      </c>
      <c r="AA75" s="15"/>
    </row>
    <row r="76" spans="1:27" ht="36" x14ac:dyDescent="0.35">
      <c r="A76" s="163">
        <f t="shared" si="1"/>
        <v>71</v>
      </c>
      <c r="B76" s="542"/>
      <c r="C76" s="319"/>
      <c r="D76" s="539"/>
      <c r="E76" s="529"/>
      <c r="F76" s="252"/>
      <c r="G76" s="533" t="s">
        <v>268</v>
      </c>
      <c r="H76" s="534" t="s">
        <v>305</v>
      </c>
      <c r="I76" s="534" t="s">
        <v>54</v>
      </c>
      <c r="J76" s="534" t="s">
        <v>137</v>
      </c>
      <c r="K76" s="504" t="s">
        <v>269</v>
      </c>
      <c r="L76" s="565">
        <v>17000000</v>
      </c>
      <c r="M76" s="535"/>
      <c r="N76" s="568">
        <v>2021</v>
      </c>
      <c r="O76" s="569">
        <v>2023</v>
      </c>
      <c r="P76" s="530"/>
      <c r="Q76" s="531"/>
      <c r="R76" s="531"/>
      <c r="S76" s="532"/>
      <c r="T76" s="155"/>
      <c r="U76" s="155"/>
      <c r="V76" s="155"/>
      <c r="W76" s="155"/>
      <c r="X76" s="155"/>
      <c r="Y76" s="570" t="s">
        <v>306</v>
      </c>
      <c r="Z76" s="571" t="s">
        <v>69</v>
      </c>
      <c r="AA76" s="15"/>
    </row>
    <row r="77" spans="1:27" ht="36" x14ac:dyDescent="0.35">
      <c r="A77" s="163">
        <f t="shared" si="1"/>
        <v>72</v>
      </c>
      <c r="B77" s="542"/>
      <c r="C77" s="319"/>
      <c r="D77" s="539"/>
      <c r="E77" s="529"/>
      <c r="F77" s="252"/>
      <c r="G77" s="533" t="s">
        <v>270</v>
      </c>
      <c r="H77" s="534" t="s">
        <v>305</v>
      </c>
      <c r="I77" s="534" t="s">
        <v>54</v>
      </c>
      <c r="J77" s="534" t="s">
        <v>137</v>
      </c>
      <c r="K77" s="504" t="s">
        <v>271</v>
      </c>
      <c r="L77" s="564">
        <v>2000000</v>
      </c>
      <c r="M77" s="535"/>
      <c r="N77" s="568">
        <v>2021</v>
      </c>
      <c r="O77" s="569">
        <v>2022</v>
      </c>
      <c r="P77" s="530" t="s">
        <v>178</v>
      </c>
      <c r="Q77" s="531" t="s">
        <v>178</v>
      </c>
      <c r="R77" s="531" t="s">
        <v>178</v>
      </c>
      <c r="S77" s="532" t="s">
        <v>178</v>
      </c>
      <c r="T77" s="155"/>
      <c r="U77" s="155"/>
      <c r="V77" s="155"/>
      <c r="W77" s="155"/>
      <c r="X77" s="155"/>
      <c r="Y77" s="570" t="s">
        <v>337</v>
      </c>
      <c r="Z77" s="571" t="s">
        <v>69</v>
      </c>
      <c r="AA77" s="15"/>
    </row>
    <row r="78" spans="1:27" ht="36" x14ac:dyDescent="0.35">
      <c r="A78" s="163">
        <f t="shared" si="1"/>
        <v>73</v>
      </c>
      <c r="B78" s="542"/>
      <c r="C78" s="319"/>
      <c r="D78" s="539"/>
      <c r="E78" s="529"/>
      <c r="F78" s="252"/>
      <c r="G78" s="533" t="s">
        <v>272</v>
      </c>
      <c r="H78" s="534" t="s">
        <v>305</v>
      </c>
      <c r="I78" s="534" t="s">
        <v>54</v>
      </c>
      <c r="J78" s="534" t="s">
        <v>137</v>
      </c>
      <c r="K78" s="504" t="s">
        <v>273</v>
      </c>
      <c r="L78" s="564">
        <v>2500000</v>
      </c>
      <c r="M78" s="535"/>
      <c r="N78" s="568">
        <v>2022</v>
      </c>
      <c r="O78" s="569">
        <v>2023</v>
      </c>
      <c r="P78" s="530"/>
      <c r="Q78" s="531"/>
      <c r="R78" s="531"/>
      <c r="S78" s="532"/>
      <c r="T78" s="155"/>
      <c r="U78" s="155"/>
      <c r="V78" s="155"/>
      <c r="W78" s="155" t="s">
        <v>178</v>
      </c>
      <c r="X78" s="155"/>
      <c r="Y78" s="570" t="s">
        <v>306</v>
      </c>
      <c r="Z78" s="571" t="s">
        <v>69</v>
      </c>
      <c r="AA78" s="15"/>
    </row>
    <row r="79" spans="1:27" ht="39.75" customHeight="1" x14ac:dyDescent="0.35">
      <c r="A79" s="163">
        <f t="shared" si="1"/>
        <v>74</v>
      </c>
      <c r="B79" s="542"/>
      <c r="C79" s="319"/>
      <c r="D79" s="539"/>
      <c r="E79" s="529"/>
      <c r="F79" s="252"/>
      <c r="G79" s="533" t="s">
        <v>274</v>
      </c>
      <c r="H79" s="534" t="s">
        <v>305</v>
      </c>
      <c r="I79" s="534" t="s">
        <v>54</v>
      </c>
      <c r="J79" s="534" t="s">
        <v>137</v>
      </c>
      <c r="K79" s="504" t="s">
        <v>275</v>
      </c>
      <c r="L79" s="564">
        <v>1500000</v>
      </c>
      <c r="M79" s="535"/>
      <c r="N79" s="568">
        <v>2022</v>
      </c>
      <c r="O79" s="569">
        <v>2023</v>
      </c>
      <c r="P79" s="530"/>
      <c r="Q79" s="531" t="s">
        <v>178</v>
      </c>
      <c r="R79" s="531"/>
      <c r="S79" s="532"/>
      <c r="T79" s="155"/>
      <c r="U79" s="155"/>
      <c r="V79" s="155"/>
      <c r="W79" s="155"/>
      <c r="X79" s="155"/>
      <c r="Y79" s="570" t="s">
        <v>306</v>
      </c>
      <c r="Z79" s="571" t="s">
        <v>69</v>
      </c>
      <c r="AA79" s="15"/>
    </row>
    <row r="80" spans="1:27" ht="36" x14ac:dyDescent="0.35">
      <c r="A80" s="163">
        <f t="shared" si="1"/>
        <v>75</v>
      </c>
      <c r="B80" s="542"/>
      <c r="C80" s="319"/>
      <c r="D80" s="539"/>
      <c r="E80" s="529"/>
      <c r="F80" s="252"/>
      <c r="G80" s="533" t="s">
        <v>276</v>
      </c>
      <c r="H80" s="534" t="s">
        <v>305</v>
      </c>
      <c r="I80" s="534" t="s">
        <v>54</v>
      </c>
      <c r="J80" s="534" t="s">
        <v>137</v>
      </c>
      <c r="K80" s="504" t="s">
        <v>277</v>
      </c>
      <c r="L80" s="565">
        <v>35000000</v>
      </c>
      <c r="M80" s="535"/>
      <c r="N80" s="568">
        <v>2023</v>
      </c>
      <c r="O80" s="569">
        <v>2024</v>
      </c>
      <c r="P80" s="530"/>
      <c r="Q80" s="531"/>
      <c r="R80" s="531"/>
      <c r="S80" s="532"/>
      <c r="T80" s="155"/>
      <c r="U80" s="155"/>
      <c r="V80" s="155"/>
      <c r="W80" s="155"/>
      <c r="X80" s="155"/>
      <c r="Y80" s="570" t="s">
        <v>306</v>
      </c>
      <c r="Z80" s="571" t="s">
        <v>69</v>
      </c>
      <c r="AA80" s="15"/>
    </row>
    <row r="81" spans="1:27" ht="36" x14ac:dyDescent="0.35">
      <c r="A81" s="163">
        <f t="shared" si="1"/>
        <v>76</v>
      </c>
      <c r="B81" s="542"/>
      <c r="C81" s="319"/>
      <c r="D81" s="539"/>
      <c r="E81" s="529"/>
      <c r="F81" s="252"/>
      <c r="G81" s="533" t="s">
        <v>266</v>
      </c>
      <c r="H81" s="534" t="s">
        <v>305</v>
      </c>
      <c r="I81" s="534" t="s">
        <v>54</v>
      </c>
      <c r="J81" s="534" t="s">
        <v>137</v>
      </c>
      <c r="K81" s="504" t="s">
        <v>266</v>
      </c>
      <c r="L81" s="565">
        <v>1500000</v>
      </c>
      <c r="M81" s="535"/>
      <c r="N81" s="568">
        <v>2021</v>
      </c>
      <c r="O81" s="569">
        <v>2023</v>
      </c>
      <c r="P81" s="530"/>
      <c r="Q81" s="531" t="s">
        <v>178</v>
      </c>
      <c r="R81" s="531"/>
      <c r="S81" s="532"/>
      <c r="T81" s="155"/>
      <c r="U81" s="155"/>
      <c r="V81" s="155" t="s">
        <v>178</v>
      </c>
      <c r="W81" s="155" t="s">
        <v>178</v>
      </c>
      <c r="X81" s="155"/>
      <c r="Y81" s="570" t="s">
        <v>306</v>
      </c>
      <c r="Z81" s="571" t="s">
        <v>69</v>
      </c>
      <c r="AA81" s="15"/>
    </row>
    <row r="82" spans="1:27" ht="114" customHeight="1" thickBot="1" x14ac:dyDescent="0.4">
      <c r="A82" s="163">
        <f t="shared" si="1"/>
        <v>77</v>
      </c>
      <c r="B82" s="543"/>
      <c r="C82" s="320"/>
      <c r="D82" s="544"/>
      <c r="E82" s="545"/>
      <c r="F82" s="253"/>
      <c r="G82" s="536" t="s">
        <v>344</v>
      </c>
      <c r="H82" s="51" t="s">
        <v>305</v>
      </c>
      <c r="I82" s="51" t="s">
        <v>54</v>
      </c>
      <c r="J82" s="51" t="s">
        <v>137</v>
      </c>
      <c r="K82" s="52" t="s">
        <v>345</v>
      </c>
      <c r="L82" s="565">
        <v>1500000</v>
      </c>
      <c r="M82" s="53"/>
      <c r="N82" s="570">
        <v>2022</v>
      </c>
      <c r="O82" s="571">
        <v>2024</v>
      </c>
      <c r="P82" s="152"/>
      <c r="Q82" s="156" t="s">
        <v>178</v>
      </c>
      <c r="R82" s="156" t="s">
        <v>178</v>
      </c>
      <c r="S82" s="153" t="s">
        <v>178</v>
      </c>
      <c r="T82" s="154"/>
      <c r="U82" s="154"/>
      <c r="V82" s="154"/>
      <c r="W82" s="154"/>
      <c r="X82" s="154"/>
      <c r="Y82" s="570" t="s">
        <v>337</v>
      </c>
      <c r="Z82" s="571" t="s">
        <v>69</v>
      </c>
      <c r="AA82" s="15"/>
    </row>
    <row r="83" spans="1:27" ht="18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1"/>
      <c r="Q83" s="151"/>
      <c r="R83" s="151"/>
      <c r="S83" s="151"/>
      <c r="T83" s="151"/>
      <c r="U83" s="151"/>
      <c r="V83" s="151"/>
      <c r="W83" s="151"/>
      <c r="X83" s="151"/>
      <c r="Y83" s="15"/>
      <c r="Z83" s="15"/>
      <c r="AA83" s="15"/>
    </row>
    <row r="84" spans="1:27" ht="18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1"/>
      <c r="Q84" s="151"/>
      <c r="R84" s="151"/>
      <c r="S84" s="151"/>
      <c r="T84" s="151"/>
      <c r="U84" s="151"/>
      <c r="V84" s="151"/>
      <c r="W84" s="151"/>
      <c r="X84" s="151"/>
      <c r="Y84" s="15"/>
      <c r="Z84" s="15"/>
      <c r="AA84" s="15"/>
    </row>
    <row r="85" spans="1:27" ht="18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1"/>
      <c r="Q85" s="151"/>
      <c r="R85" s="151"/>
      <c r="S85" s="151"/>
      <c r="T85" s="151"/>
      <c r="U85" s="151"/>
      <c r="V85" s="151"/>
      <c r="W85" s="151"/>
      <c r="X85" s="151"/>
      <c r="Y85" s="15"/>
      <c r="Z85" s="15"/>
      <c r="AA85" s="15"/>
    </row>
    <row r="86" spans="1:27" ht="18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1"/>
      <c r="Q86" s="151"/>
      <c r="R86" s="151"/>
      <c r="S86" s="151"/>
      <c r="T86" s="151"/>
      <c r="U86" s="151"/>
      <c r="V86" s="151"/>
      <c r="W86" s="151"/>
      <c r="X86" s="151"/>
      <c r="Y86" s="15"/>
      <c r="Z86" s="15"/>
      <c r="AA86" s="15"/>
    </row>
    <row r="87" spans="1:27" ht="18" x14ac:dyDescent="0.35">
      <c r="B87" s="140" t="s">
        <v>288</v>
      </c>
      <c r="C87" s="141"/>
    </row>
    <row r="88" spans="1:27" ht="18" x14ac:dyDescent="0.35">
      <c r="A88" s="164"/>
      <c r="B88" s="141"/>
      <c r="C88" s="141"/>
      <c r="D88" s="12"/>
      <c r="E88" s="12"/>
      <c r="F88" s="12"/>
      <c r="G88" s="12"/>
      <c r="H88" s="12"/>
    </row>
    <row r="89" spans="1:27" ht="18" x14ac:dyDescent="0.35">
      <c r="A89" s="164"/>
      <c r="B89" s="140" t="s">
        <v>289</v>
      </c>
      <c r="C89" s="141"/>
      <c r="D89" s="12"/>
      <c r="E89" s="12"/>
      <c r="F89" s="12"/>
      <c r="G89" s="12"/>
      <c r="H89" s="12"/>
    </row>
    <row r="90" spans="1:27" ht="18" x14ac:dyDescent="0.35">
      <c r="A90" s="164"/>
      <c r="B90" s="141"/>
      <c r="C90" s="141"/>
      <c r="D90" s="12"/>
      <c r="E90" s="12"/>
      <c r="F90" s="12"/>
      <c r="G90" s="12"/>
      <c r="H90" s="12"/>
    </row>
    <row r="91" spans="1:27" ht="18" x14ac:dyDescent="0.35">
      <c r="A91" s="165"/>
      <c r="B91" s="141"/>
      <c r="C91" s="141"/>
      <c r="D91" s="13"/>
      <c r="E91" s="13"/>
    </row>
    <row r="92" spans="1:27" ht="18" x14ac:dyDescent="0.35">
      <c r="A92" s="164"/>
      <c r="B92" s="140" t="s">
        <v>290</v>
      </c>
      <c r="C92" s="141"/>
      <c r="D92" s="12"/>
      <c r="E92" s="12"/>
      <c r="F92" s="12"/>
      <c r="G92" s="11"/>
      <c r="H92" s="11"/>
      <c r="I92" s="11"/>
      <c r="J92" s="11"/>
      <c r="K92" s="11"/>
      <c r="L92" s="11"/>
      <c r="M92" s="11"/>
      <c r="N92" s="11"/>
      <c r="O92" s="11"/>
      <c r="P92" s="158"/>
      <c r="Q92" s="158"/>
    </row>
    <row r="93" spans="1:27" ht="18" x14ac:dyDescent="0.35">
      <c r="A93" s="164"/>
      <c r="B93" s="141"/>
      <c r="C93" s="141"/>
      <c r="D93" s="12"/>
      <c r="E93" s="12"/>
      <c r="F93" s="12"/>
      <c r="G93" s="11"/>
      <c r="H93" s="11"/>
      <c r="I93" s="11"/>
      <c r="J93" s="11"/>
      <c r="K93" s="11"/>
      <c r="L93" s="11"/>
      <c r="M93" s="11"/>
      <c r="N93" s="11"/>
      <c r="O93" s="11"/>
      <c r="P93" s="158"/>
      <c r="Q93" s="158"/>
    </row>
    <row r="94" spans="1:27" ht="18" x14ac:dyDescent="0.35">
      <c r="A94" s="164"/>
      <c r="B94" s="140" t="s">
        <v>291</v>
      </c>
      <c r="C94" s="141"/>
      <c r="D94" s="12"/>
      <c r="E94" s="12"/>
      <c r="F94" s="12"/>
      <c r="G94" s="11"/>
      <c r="H94" s="11"/>
      <c r="I94" s="11"/>
      <c r="J94" s="11"/>
      <c r="K94" s="11"/>
      <c r="L94" s="11"/>
      <c r="M94" s="11"/>
      <c r="N94" s="11"/>
      <c r="O94" s="11"/>
      <c r="P94" s="158"/>
      <c r="Q94" s="158"/>
    </row>
    <row r="95" spans="1:27" x14ac:dyDescent="0.3">
      <c r="A95" s="164"/>
      <c r="B95" s="12"/>
      <c r="C95" s="12"/>
      <c r="D95" s="12"/>
      <c r="E95" s="12"/>
      <c r="F95" s="12"/>
      <c r="G95" s="11"/>
      <c r="H95" s="11"/>
      <c r="I95" s="11"/>
      <c r="J95" s="11"/>
      <c r="K95" s="11"/>
      <c r="L95" s="11"/>
      <c r="M95" s="11"/>
      <c r="N95" s="11"/>
      <c r="O95" s="11"/>
      <c r="P95" s="158"/>
      <c r="Q95" s="158"/>
    </row>
    <row r="96" spans="1:27" x14ac:dyDescent="0.3">
      <c r="A96" s="164"/>
      <c r="B96" s="12"/>
      <c r="C96" s="12"/>
      <c r="D96" s="12"/>
      <c r="E96" s="12"/>
      <c r="F96" s="12"/>
      <c r="G96" s="11"/>
      <c r="H96" s="11"/>
      <c r="I96" s="11"/>
      <c r="J96" s="11"/>
      <c r="K96" s="11"/>
      <c r="L96" s="11"/>
      <c r="M96" s="11"/>
      <c r="N96" s="11"/>
      <c r="O96" s="11"/>
      <c r="P96" s="158"/>
      <c r="Q96" s="158"/>
    </row>
    <row r="99" spans="1:24" x14ac:dyDescent="0.3">
      <c r="A99" s="166"/>
    </row>
    <row r="102" spans="1:24" s="12" customFormat="1" x14ac:dyDescent="0.3">
      <c r="A102" s="164"/>
      <c r="P102" s="159"/>
      <c r="Q102" s="159"/>
      <c r="R102" s="159"/>
      <c r="S102" s="159"/>
      <c r="T102" s="159"/>
      <c r="U102" s="159"/>
      <c r="V102" s="159"/>
      <c r="W102" s="159"/>
      <c r="X102" s="159"/>
    </row>
    <row r="103" spans="1:24" s="12" customFormat="1" x14ac:dyDescent="0.3">
      <c r="A103" s="164"/>
      <c r="P103" s="159"/>
      <c r="Q103" s="159"/>
      <c r="R103" s="159"/>
      <c r="S103" s="159"/>
      <c r="T103" s="159"/>
      <c r="U103" s="159"/>
      <c r="V103" s="159"/>
      <c r="W103" s="159"/>
      <c r="X103" s="159"/>
    </row>
    <row r="104" spans="1:24" x14ac:dyDescent="0.3">
      <c r="A104" s="167"/>
      <c r="B104" s="11"/>
      <c r="C104" s="11"/>
      <c r="D104" s="11"/>
      <c r="E104" s="11"/>
      <c r="F104" s="11"/>
      <c r="G104" s="11"/>
      <c r="H104" s="11"/>
      <c r="I104" s="11"/>
    </row>
    <row r="105" spans="1:24" s="11" customFormat="1" x14ac:dyDescent="0.3">
      <c r="A105" s="168"/>
      <c r="P105" s="158"/>
      <c r="Q105" s="158"/>
      <c r="R105" s="158"/>
      <c r="S105" s="158"/>
      <c r="T105" s="158"/>
      <c r="U105" s="158"/>
      <c r="V105" s="158"/>
      <c r="W105" s="158"/>
      <c r="X105" s="158"/>
    </row>
    <row r="106" spans="1:24" s="14" customFormat="1" x14ac:dyDescent="0.3">
      <c r="A106" s="164"/>
      <c r="B106" s="12"/>
      <c r="C106" s="12"/>
      <c r="D106" s="12"/>
      <c r="E106" s="12"/>
      <c r="F106" s="12"/>
      <c r="G106" s="12"/>
      <c r="H106" s="12"/>
      <c r="I106" s="11"/>
      <c r="P106" s="160"/>
      <c r="Q106" s="160"/>
      <c r="R106" s="160"/>
      <c r="S106" s="160"/>
      <c r="T106" s="160"/>
      <c r="U106" s="160"/>
      <c r="V106" s="160"/>
      <c r="W106" s="160"/>
      <c r="X106" s="160"/>
    </row>
  </sheetData>
  <mergeCells count="102">
    <mergeCell ref="B68:B82"/>
    <mergeCell ref="C68:C82"/>
    <mergeCell ref="D68:D82"/>
    <mergeCell ref="F68:F82"/>
    <mergeCell ref="J49:J52"/>
    <mergeCell ref="I49:I52"/>
    <mergeCell ref="H49:H52"/>
    <mergeCell ref="G49:G52"/>
    <mergeCell ref="E49:E54"/>
    <mergeCell ref="E56:E57"/>
    <mergeCell ref="E68:E82"/>
    <mergeCell ref="J63:J66"/>
    <mergeCell ref="J60:J62"/>
    <mergeCell ref="I60:I62"/>
    <mergeCell ref="H60:H62"/>
    <mergeCell ref="G60:G62"/>
    <mergeCell ref="E59:E62"/>
    <mergeCell ref="J53:J59"/>
    <mergeCell ref="I53:I59"/>
    <mergeCell ref="H53:H59"/>
    <mergeCell ref="G53:G59"/>
    <mergeCell ref="A2:Z2"/>
    <mergeCell ref="E66:E67"/>
    <mergeCell ref="B49:B67"/>
    <mergeCell ref="C49:C67"/>
    <mergeCell ref="D49:D67"/>
    <mergeCell ref="F49:F67"/>
    <mergeCell ref="B43:B48"/>
    <mergeCell ref="C43:C48"/>
    <mergeCell ref="D43:D48"/>
    <mergeCell ref="E43:E48"/>
    <mergeCell ref="F43:F48"/>
    <mergeCell ref="G43:G48"/>
    <mergeCell ref="H43:H48"/>
    <mergeCell ref="I43:I48"/>
    <mergeCell ref="E63:E65"/>
    <mergeCell ref="G63:G66"/>
    <mergeCell ref="H63:H66"/>
    <mergeCell ref="I63:I66"/>
    <mergeCell ref="J43:J48"/>
    <mergeCell ref="G19:G30"/>
    <mergeCell ref="H19:H30"/>
    <mergeCell ref="I19:I30"/>
    <mergeCell ref="J19:J30"/>
    <mergeCell ref="B31:B42"/>
    <mergeCell ref="C31:C42"/>
    <mergeCell ref="D31:D42"/>
    <mergeCell ref="F31:F42"/>
    <mergeCell ref="G31:G41"/>
    <mergeCell ref="B19:B30"/>
    <mergeCell ref="C19:C30"/>
    <mergeCell ref="D19:D30"/>
    <mergeCell ref="F19:F30"/>
    <mergeCell ref="E19:E29"/>
    <mergeCell ref="H31:H41"/>
    <mergeCell ref="I31:I41"/>
    <mergeCell ref="J31:J41"/>
    <mergeCell ref="E32:E37"/>
    <mergeCell ref="E39:E42"/>
    <mergeCell ref="Y3:Z3"/>
    <mergeCell ref="Y4:Y5"/>
    <mergeCell ref="Z4:Z5"/>
    <mergeCell ref="L4:L5"/>
    <mergeCell ref="M4:M5"/>
    <mergeCell ref="H6:H10"/>
    <mergeCell ref="I6:I10"/>
    <mergeCell ref="J6:J10"/>
    <mergeCell ref="G11:G18"/>
    <mergeCell ref="H11:H18"/>
    <mergeCell ref="I11:I18"/>
    <mergeCell ref="J11:J18"/>
    <mergeCell ref="X4:X5"/>
    <mergeCell ref="P3:X3"/>
    <mergeCell ref="V4:V5"/>
    <mergeCell ref="W4:W5"/>
    <mergeCell ref="A3:A5"/>
    <mergeCell ref="C4:C5"/>
    <mergeCell ref="D4:D5"/>
    <mergeCell ref="E4:E5"/>
    <mergeCell ref="F4:F5"/>
    <mergeCell ref="G3:G5"/>
    <mergeCell ref="J3:J5"/>
    <mergeCell ref="T4:T5"/>
    <mergeCell ref="N4:N5"/>
    <mergeCell ref="O4:O5"/>
    <mergeCell ref="H3:H5"/>
    <mergeCell ref="I3:I5"/>
    <mergeCell ref="B6:B18"/>
    <mergeCell ref="C6:C18"/>
    <mergeCell ref="D6:D18"/>
    <mergeCell ref="E6:E10"/>
    <mergeCell ref="F6:F18"/>
    <mergeCell ref="G6:G10"/>
    <mergeCell ref="E11:E13"/>
    <mergeCell ref="B4:B5"/>
    <mergeCell ref="U4:U5"/>
    <mergeCell ref="P4:S4"/>
    <mergeCell ref="K3:K5"/>
    <mergeCell ref="B3:F3"/>
    <mergeCell ref="L3:M3"/>
    <mergeCell ref="N3:O3"/>
    <mergeCell ref="E14:E18"/>
  </mergeCells>
  <pageMargins left="0.25" right="0.25" top="0.75" bottom="0.75" header="0.3" footer="0.3"/>
  <pageSetup paperSize="8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topLeftCell="B4" zoomScale="70" zoomScaleNormal="70" workbookViewId="0">
      <selection activeCell="L11" sqref="L11"/>
    </sheetView>
  </sheetViews>
  <sheetFormatPr defaultColWidth="8.6640625" defaultRowHeight="18" x14ac:dyDescent="0.35"/>
  <cols>
    <col min="1" max="1" width="14.33203125" style="15" hidden="1" customWidth="1"/>
    <col min="2" max="2" width="7.33203125" style="15" customWidth="1"/>
    <col min="3" max="3" width="18.33203125" style="15" customWidth="1"/>
    <col min="4" max="4" width="17.5546875" style="15" customWidth="1"/>
    <col min="5" max="5" width="15.44140625" style="15" bestFit="1" customWidth="1"/>
    <col min="6" max="6" width="22.33203125" style="15" customWidth="1"/>
    <col min="7" max="8" width="13.6640625" style="15" customWidth="1"/>
    <col min="9" max="9" width="16.6640625" style="15" customWidth="1"/>
    <col min="10" max="10" width="39.44140625" style="15" customWidth="1"/>
    <col min="11" max="11" width="14.33203125" style="15" customWidth="1"/>
    <col min="12" max="12" width="17.6640625" style="15" customWidth="1"/>
    <col min="13" max="13" width="11.33203125" style="15" customWidth="1"/>
    <col min="14" max="14" width="11.5546875" style="15" customWidth="1"/>
    <col min="15" max="16" width="11.109375" style="15" customWidth="1"/>
    <col min="17" max="17" width="14.5546875" style="15" customWidth="1"/>
    <col min="18" max="18" width="12.88671875" style="15" customWidth="1"/>
    <col min="19" max="19" width="14.6640625" style="15" customWidth="1"/>
    <col min="20" max="20" width="10.5546875" style="15" customWidth="1"/>
    <col min="21" max="16384" width="8.6640625" style="15"/>
  </cols>
  <sheetData>
    <row r="1" spans="1:20" ht="89.4" customHeight="1" thickBot="1" x14ac:dyDescent="0.4"/>
    <row r="2" spans="1:20" ht="21.75" customHeight="1" thickBot="1" x14ac:dyDescent="0.4">
      <c r="A2" s="321" t="s">
        <v>34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3"/>
    </row>
    <row r="3" spans="1:20" ht="37.950000000000003" customHeight="1" thickBot="1" x14ac:dyDescent="0.4">
      <c r="A3" s="324" t="s">
        <v>35</v>
      </c>
      <c r="B3" s="329" t="s">
        <v>12</v>
      </c>
      <c r="C3" s="327" t="s">
        <v>36</v>
      </c>
      <c r="D3" s="328"/>
      <c r="E3" s="328"/>
      <c r="F3" s="329" t="s">
        <v>14</v>
      </c>
      <c r="G3" s="332" t="s">
        <v>30</v>
      </c>
      <c r="H3" s="355" t="s">
        <v>43</v>
      </c>
      <c r="I3" s="332" t="s">
        <v>16</v>
      </c>
      <c r="J3" s="329" t="s">
        <v>37</v>
      </c>
      <c r="K3" s="335" t="s">
        <v>292</v>
      </c>
      <c r="L3" s="336"/>
      <c r="M3" s="337" t="s">
        <v>279</v>
      </c>
      <c r="N3" s="338"/>
      <c r="O3" s="347" t="s">
        <v>293</v>
      </c>
      <c r="P3" s="348"/>
      <c r="Q3" s="348"/>
      <c r="R3" s="348"/>
      <c r="S3" s="337" t="s">
        <v>18</v>
      </c>
      <c r="T3" s="338"/>
    </row>
    <row r="4" spans="1:20" ht="22.35" customHeight="1" thickBot="1" x14ac:dyDescent="0.4">
      <c r="A4" s="325"/>
      <c r="B4" s="330"/>
      <c r="C4" s="343" t="s">
        <v>38</v>
      </c>
      <c r="D4" s="345" t="s">
        <v>39</v>
      </c>
      <c r="E4" s="345" t="s">
        <v>40</v>
      </c>
      <c r="F4" s="330"/>
      <c r="G4" s="333"/>
      <c r="H4" s="356"/>
      <c r="I4" s="333"/>
      <c r="J4" s="330"/>
      <c r="K4" s="351" t="s">
        <v>41</v>
      </c>
      <c r="L4" s="351" t="s">
        <v>294</v>
      </c>
      <c r="M4" s="351" t="s">
        <v>26</v>
      </c>
      <c r="N4" s="353" t="s">
        <v>27</v>
      </c>
      <c r="O4" s="349" t="s">
        <v>31</v>
      </c>
      <c r="P4" s="350"/>
      <c r="Q4" s="350"/>
      <c r="R4" s="350"/>
      <c r="S4" s="339" t="s">
        <v>296</v>
      </c>
      <c r="T4" s="341" t="s">
        <v>29</v>
      </c>
    </row>
    <row r="5" spans="1:20" ht="127.2" customHeight="1" thickBot="1" x14ac:dyDescent="0.4">
      <c r="A5" s="326"/>
      <c r="B5" s="331"/>
      <c r="C5" s="344"/>
      <c r="D5" s="346"/>
      <c r="E5" s="346"/>
      <c r="F5" s="331"/>
      <c r="G5" s="334"/>
      <c r="H5" s="357"/>
      <c r="I5" s="334"/>
      <c r="J5" s="331"/>
      <c r="K5" s="352"/>
      <c r="L5" s="352"/>
      <c r="M5" s="352"/>
      <c r="N5" s="354"/>
      <c r="O5" s="121" t="s">
        <v>42</v>
      </c>
      <c r="P5" s="122" t="s">
        <v>280</v>
      </c>
      <c r="Q5" s="122" t="s">
        <v>281</v>
      </c>
      <c r="R5" s="123" t="s">
        <v>295</v>
      </c>
      <c r="S5" s="340"/>
      <c r="T5" s="342"/>
    </row>
    <row r="6" spans="1:20" ht="108.6" thickBot="1" x14ac:dyDescent="0.4">
      <c r="A6" s="124">
        <v>1</v>
      </c>
      <c r="B6" s="17">
        <v>1</v>
      </c>
      <c r="C6" s="125" t="s">
        <v>239</v>
      </c>
      <c r="D6" s="126" t="s">
        <v>48</v>
      </c>
      <c r="E6" s="127" t="s">
        <v>240</v>
      </c>
      <c r="F6" s="128" t="s">
        <v>241</v>
      </c>
      <c r="G6" s="128" t="s">
        <v>53</v>
      </c>
      <c r="H6" s="128" t="s">
        <v>54</v>
      </c>
      <c r="I6" s="128" t="s">
        <v>54</v>
      </c>
      <c r="J6" s="128" t="s">
        <v>242</v>
      </c>
      <c r="K6" s="129">
        <v>80000000</v>
      </c>
      <c r="L6" s="130"/>
      <c r="M6" s="576">
        <v>2022</v>
      </c>
      <c r="N6" s="132">
        <v>2025</v>
      </c>
      <c r="O6" s="131"/>
      <c r="P6" s="133"/>
      <c r="Q6" s="572" t="s">
        <v>178</v>
      </c>
      <c r="R6" s="573" t="s">
        <v>178</v>
      </c>
      <c r="S6" s="574" t="s">
        <v>243</v>
      </c>
      <c r="T6" s="575" t="s">
        <v>69</v>
      </c>
    </row>
    <row r="7" spans="1:20" ht="144.6" thickBot="1" x14ac:dyDescent="0.4">
      <c r="A7" s="124">
        <v>2</v>
      </c>
      <c r="B7" s="18">
        <v>2</v>
      </c>
      <c r="C7" s="125" t="s">
        <v>244</v>
      </c>
      <c r="D7" s="126" t="s">
        <v>48</v>
      </c>
      <c r="E7" s="127" t="s">
        <v>245</v>
      </c>
      <c r="F7" s="128" t="s">
        <v>246</v>
      </c>
      <c r="G7" s="128" t="s">
        <v>53</v>
      </c>
      <c r="H7" s="128" t="s">
        <v>54</v>
      </c>
      <c r="I7" s="128" t="s">
        <v>54</v>
      </c>
      <c r="J7" s="45" t="s">
        <v>247</v>
      </c>
      <c r="K7" s="29">
        <v>100000</v>
      </c>
      <c r="L7" s="29"/>
      <c r="M7" s="134">
        <v>2020</v>
      </c>
      <c r="N7" s="135">
        <v>2022</v>
      </c>
      <c r="O7" s="577" t="s">
        <v>178</v>
      </c>
      <c r="P7" s="578" t="s">
        <v>178</v>
      </c>
      <c r="Q7" s="578" t="s">
        <v>178</v>
      </c>
      <c r="R7" s="135"/>
      <c r="S7" s="577" t="s">
        <v>257</v>
      </c>
      <c r="T7" s="579" t="s">
        <v>69</v>
      </c>
    </row>
    <row r="8" spans="1:20" x14ac:dyDescent="0.35">
      <c r="A8" s="124"/>
      <c r="B8" s="136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</row>
    <row r="9" spans="1:20" x14ac:dyDescent="0.35">
      <c r="A9" s="124"/>
      <c r="B9" s="136"/>
      <c r="C9" s="137" t="s">
        <v>288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</row>
    <row r="10" spans="1:20" x14ac:dyDescent="0.35">
      <c r="A10" s="124"/>
      <c r="B10" s="136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spans="1:20" x14ac:dyDescent="0.35">
      <c r="C11" s="137" t="s">
        <v>289</v>
      </c>
    </row>
    <row r="15" spans="1:20" x14ac:dyDescent="0.35">
      <c r="A15" s="124"/>
      <c r="B15" s="124"/>
    </row>
    <row r="16" spans="1:20" x14ac:dyDescent="0.35">
      <c r="A16" s="124"/>
      <c r="B16" s="124"/>
    </row>
    <row r="17" spans="1:12" ht="16.2" customHeight="1" x14ac:dyDescent="0.35"/>
    <row r="18" spans="1:12" x14ac:dyDescent="0.35">
      <c r="C18" s="137" t="s">
        <v>290</v>
      </c>
    </row>
    <row r="20" spans="1:12" x14ac:dyDescent="0.35">
      <c r="C20" s="137" t="s">
        <v>291</v>
      </c>
    </row>
    <row r="23" spans="1:12" x14ac:dyDescent="0.35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</row>
    <row r="24" spans="1:12" x14ac:dyDescent="0.3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</row>
    <row r="25" spans="1:12" x14ac:dyDescent="0.35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</row>
    <row r="26" spans="1:12" x14ac:dyDescent="0.35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</row>
    <row r="27" spans="1:12" x14ac:dyDescent="0.35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</row>
    <row r="28" spans="1:12" x14ac:dyDescent="0.35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</row>
    <row r="29" spans="1:12" x14ac:dyDescent="0.35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</row>
    <row r="30" spans="1:12" x14ac:dyDescent="0.35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</row>
    <row r="31" spans="1:12" x14ac:dyDescent="0.35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</row>
    <row r="32" spans="1:12" x14ac:dyDescent="0.35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</row>
    <row r="33" spans="2:12" x14ac:dyDescent="0.35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</row>
    <row r="34" spans="2:12" x14ac:dyDescent="0.35"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</row>
    <row r="35" spans="2:12" x14ac:dyDescent="0.3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</row>
    <row r="36" spans="2:12" ht="16.2" customHeight="1" x14ac:dyDescent="0.35"/>
  </sheetData>
  <mergeCells count="23">
    <mergeCell ref="E4:E5"/>
    <mergeCell ref="K4:K5"/>
    <mergeCell ref="L4:L5"/>
    <mergeCell ref="M4:M5"/>
    <mergeCell ref="N4:N5"/>
    <mergeCell ref="G3:G5"/>
    <mergeCell ref="H3:H5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</mergeCells>
  <pageMargins left="0.25" right="0.25" top="0.75" bottom="0.75" header="0.3" footer="0.3"/>
  <pageSetup paperSize="8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2021-06-15T09:28:54Z</cp:lastPrinted>
  <dcterms:created xsi:type="dcterms:W3CDTF">2020-07-22T07:46:04Z</dcterms:created>
  <dcterms:modified xsi:type="dcterms:W3CDTF">2021-11-30T17:30:59Z</dcterms:modified>
  <cp:category/>
  <cp:contentStatus/>
</cp:coreProperties>
</file>