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\MAP\ORP TRUTNOV\MAP II Trutnovsko\nové období 2021-2027\Aktualizace SR MAP - srpen 2023\"/>
    </mc:Choice>
  </mc:AlternateContent>
  <xr:revisionPtr revIDLastSave="0" documentId="13_ncr:1_{50CA2278-F4B5-40E5-834B-DCB5B3AE7FD6}" xr6:coauthVersionLast="47" xr6:coauthVersionMax="47" xr10:uidLastSave="{00000000-0000-0000-0000-000000000000}"/>
  <bookViews>
    <workbookView xWindow="-108" yWindow="-108" windowWidth="23256" windowHeight="12576" xr2:uid="{B1354CBA-7B75-4A6B-AB51-98CFB75AACCB}"/>
  </bookViews>
  <sheets>
    <sheet name="MŠ" sheetId="1" r:id="rId1"/>
    <sheet name="ZŠ" sheetId="2" r:id="rId2"/>
    <sheet name="zajmové, neformalní, cel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2" l="1"/>
  <c r="N41" i="2"/>
  <c r="N35" i="1"/>
  <c r="N34" i="1"/>
  <c r="L56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N253" i="2" l="1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 l="1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 l="1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 l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 l="1"/>
  <c r="N128" i="2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127" i="2"/>
  <c r="N126" i="2"/>
  <c r="N125" i="2"/>
  <c r="N124" i="2"/>
  <c r="N123" i="2"/>
  <c r="N122" i="2"/>
  <c r="N121" i="2"/>
  <c r="N63" i="1"/>
  <c r="N62" i="1"/>
  <c r="N61" i="1"/>
  <c r="N60" i="1"/>
  <c r="N59" i="1"/>
  <c r="N120" i="2"/>
  <c r="N119" i="2"/>
  <c r="N118" i="2"/>
  <c r="N58" i="1"/>
  <c r="N57" i="1"/>
  <c r="N56" i="1"/>
  <c r="N117" i="2"/>
  <c r="N116" i="2"/>
  <c r="N115" i="2"/>
  <c r="N114" i="2"/>
  <c r="N113" i="2" l="1"/>
  <c r="N112" i="2"/>
  <c r="N111" i="2"/>
  <c r="N110" i="2"/>
  <c r="N109" i="2"/>
  <c r="N55" i="1"/>
  <c r="N108" i="2" l="1"/>
  <c r="N107" i="2"/>
  <c r="N106" i="2"/>
  <c r="N105" i="2"/>
  <c r="N104" i="2"/>
  <c r="N103" i="2"/>
  <c r="N54" i="1"/>
  <c r="N102" i="2"/>
  <c r="N101" i="2"/>
  <c r="N100" i="2"/>
  <c r="N99" i="2"/>
  <c r="N98" i="2"/>
  <c r="N97" i="2"/>
  <c r="N96" i="2"/>
  <c r="N51" i="1"/>
  <c r="N50" i="1"/>
  <c r="N49" i="1"/>
  <c r="N48" i="1"/>
  <c r="N95" i="2" l="1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47" i="1"/>
  <c r="N46" i="1"/>
  <c r="N45" i="1"/>
  <c r="N44" i="1"/>
  <c r="N43" i="1"/>
  <c r="N72" i="2"/>
  <c r="N71" i="2"/>
  <c r="N70" i="2"/>
  <c r="N69" i="2"/>
  <c r="N68" i="2"/>
  <c r="N42" i="1"/>
  <c r="N67" i="2"/>
  <c r="N66" i="2"/>
  <c r="N65" i="2"/>
  <c r="N64" i="2"/>
  <c r="N63" i="2"/>
  <c r="N62" i="2"/>
  <c r="N61" i="2"/>
  <c r="N60" i="2"/>
  <c r="N41" i="1"/>
  <c r="N40" i="1"/>
  <c r="N59" i="2"/>
  <c r="N58" i="2"/>
  <c r="N57" i="2"/>
  <c r="N56" i="2"/>
  <c r="N55" i="2"/>
  <c r="N54" i="2"/>
  <c r="N53" i="2"/>
  <c r="N52" i="2"/>
  <c r="N39" i="1"/>
  <c r="N38" i="1"/>
  <c r="N51" i="2" l="1"/>
  <c r="N50" i="2"/>
  <c r="N49" i="2"/>
  <c r="N48" i="2"/>
  <c r="N47" i="2"/>
  <c r="N46" i="2"/>
  <c r="N45" i="2"/>
  <c r="N44" i="2"/>
  <c r="N43" i="2"/>
  <c r="N37" i="1"/>
  <c r="N36" i="1"/>
  <c r="N40" i="2" l="1"/>
  <c r="N39" i="2"/>
  <c r="N38" i="2"/>
  <c r="N37" i="2"/>
  <c r="N33" i="1"/>
  <c r="N32" i="1"/>
  <c r="N31" i="1"/>
  <c r="N30" i="1"/>
  <c r="N29" i="1"/>
  <c r="N28" i="1"/>
  <c r="N36" i="2"/>
  <c r="N35" i="2"/>
  <c r="N34" i="2"/>
  <c r="N33" i="2"/>
  <c r="N32" i="2"/>
  <c r="N31" i="2"/>
  <c r="N30" i="2"/>
  <c r="N29" i="2"/>
  <c r="N26" i="1" l="1"/>
  <c r="N27" i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<sst xmlns="http://schemas.openxmlformats.org/spreadsheetml/2006/main" count="4946" uniqueCount="1204">
  <si>
    <t>Strategický rámec MAP ORP Trutnov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</si>
  <si>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</si>
  <si>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</si>
  <si>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</si>
  <si>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</si>
  <si>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</si>
  <si>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</si>
  <si>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</si>
  <si>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</si>
  <si>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</si>
  <si>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</si>
  <si>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</si>
  <si>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</si>
  <si>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</si>
  <si>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</si>
  <si>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</si>
  <si>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</si>
  <si>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</si>
  <si>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</si>
  <si>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</si>
  <si>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</si>
  <si>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</si>
  <si>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</si>
  <si>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</si>
  <si>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</si>
  <si>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AKTUALIZACE STRUČNÉHO POPISU PROJEKTU, PŘEDPOKLÁDANÝCH VÝDAJŮ PROJEKTU, PŘEDPOKLÁDANÉHO TERMÍNU REALIZACE</t>
  </si>
  <si>
    <t>Základní škola a Mateřská škola, Batňovice, okres Trutnov</t>
  </si>
  <si>
    <t>Obec Batňovice</t>
  </si>
  <si>
    <t>Vybudování odborných učeben a modernizace souvisejícího zázemí</t>
  </si>
  <si>
    <t>Královéhradecký</t>
  </si>
  <si>
    <t>Trutnov</t>
  </si>
  <si>
    <t>Batňovice</t>
  </si>
  <si>
    <t>Smyslem projektu je přebudování půdního prostoru budovy školy za účelem vzniku dvou odborných učeben pro potřeby rozvoje klíčových kompetencí žáků. Kompletní výměna střešní konstrukce a střešní krytiny.Bude zajištěn bezbariérový přístup prostřednictvím schodolezu a součástí projektu je i zajištění bezbariérového přístupu do budovy školy včetně vybudování bezbariérového záchodu v přízemí.</t>
  </si>
  <si>
    <t>2023 a dále</t>
  </si>
  <si>
    <t>PD pro stavební povolení je v přípravě</t>
  </si>
  <si>
    <t>NE</t>
  </si>
  <si>
    <t>ZREALIZOVÁNO
(info k únoru 2023)</t>
  </si>
  <si>
    <t>Chodby školy</t>
  </si>
  <si>
    <t>Výměna linolea, koberce na chodbách školy</t>
  </si>
  <si>
    <t>2019/2022</t>
  </si>
  <si>
    <t>záměr</t>
  </si>
  <si>
    <t>AKTUALIZACE NÁZVU PROJEKTU, STRUČNÉHO POPISU PROJEKTU, PŘEDPOKLÁDANÉHO TERMÍNU REALIZACE</t>
  </si>
  <si>
    <t xml:space="preserve">Osvětlení </t>
  </si>
  <si>
    <t>Výměna vnitřního osvětlení ZŠ, MŠ, ŠJ, ŠD, tělocvična, knihovna za úsporné LED osvětlení</t>
  </si>
  <si>
    <t>Herna v MŠ</t>
  </si>
  <si>
    <t>Vybudování částečného patra ve třídě - rozšíření prostoru herny MŠ</t>
  </si>
  <si>
    <t>Ložnice MŠ</t>
  </si>
  <si>
    <t>Vybudování nové ložnice pro děti v MŠ</t>
  </si>
  <si>
    <t>AKTUALIZACE PŘEDPOKLÁDANÝCH VÝDAJŮ PROJEKTU, PŘEDPOKLÁDANÉHO TERMÍNU REALIZACE</t>
  </si>
  <si>
    <t>Zahrada</t>
  </si>
  <si>
    <t>Úprava zahrady před školou, vybudování dětských koutků, laviček, prolézaček z přírodních materiálů, osázení dřevinami</t>
  </si>
  <si>
    <t xml:space="preserve">Výměna nábytku </t>
  </si>
  <si>
    <t>AKTUALIZACE PŘEDPOKLÁDANÉHO TERMÍNU REALIZACE</t>
  </si>
  <si>
    <t>Tabule</t>
  </si>
  <si>
    <t>Interaktivní tabule v 1. ročníku, výměna stávajících projektorů ZŠ, MŠ</t>
  </si>
  <si>
    <t>Didaktické pomůcky ZŠ a MŠ</t>
  </si>
  <si>
    <t>Rozšíření didaktických pomůcek v ZŠ a MŠ</t>
  </si>
  <si>
    <t>PC technika MŠ</t>
  </si>
  <si>
    <t>Nákup PC do MŠ</t>
  </si>
  <si>
    <t xml:space="preserve">Zabezpečení ZŠ a MŠ </t>
  </si>
  <si>
    <t>Dálkové ovládání dveří u ZŠ a MŠ, s videotelefonem</t>
  </si>
  <si>
    <t>Zabezpečení budov školy</t>
  </si>
  <si>
    <t>Zabezpečení budovy - alarm</t>
  </si>
  <si>
    <t>Školní zahrada</t>
  </si>
  <si>
    <t>Vybudování pergoly pro venkovní sezení - zastínění plochy, vybavení lavičkami a stoly</t>
  </si>
  <si>
    <t xml:space="preserve">Kabinet ZŠ a MŠ </t>
  </si>
  <si>
    <t>Úprava kabinetů - nové regály</t>
  </si>
  <si>
    <t xml:space="preserve">WC přízemí </t>
  </si>
  <si>
    <t>WC zaměstnanců, úprava, bezbariérový přístup</t>
  </si>
  <si>
    <t>Bezbariérový přístup do školy</t>
  </si>
  <si>
    <t xml:space="preserve">Vybudovat bezbariérový přístup do školy - krček </t>
  </si>
  <si>
    <t>Budova ZŠ a MŠ</t>
  </si>
  <si>
    <t>Nátěr vnitřích dveří ZŠ a MŠ</t>
  </si>
  <si>
    <t>Nátěr oken na budově</t>
  </si>
  <si>
    <t>2020/2022</t>
  </si>
  <si>
    <t>Mlhoviště, brouzdaliště pro MŠ, ZŠ</t>
  </si>
  <si>
    <t>NOVÝ PROJEKTOVÝ ZÁMĚR
(k únoru 2023)</t>
  </si>
  <si>
    <t>Přístavba školy</t>
  </si>
  <si>
    <t>Výstavba v 1. NP, rozšíření prostoru MŠ, úklidová místnost</t>
  </si>
  <si>
    <t>Rekonstrukce ložnice MŠ</t>
  </si>
  <si>
    <t>Rekonstrukce ložnice MŠ, včetně venkovního pláště</t>
  </si>
  <si>
    <t>Nové vybavení do MŠ</t>
  </si>
  <si>
    <t>Nový nábytek do ložnice, nová lůžka do MŠ</t>
  </si>
  <si>
    <t>Strategický rámec MAP ORP Trutnov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</si>
  <si>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</si>
  <si>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</si>
  <si>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</si>
  <si>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</si>
  <si>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</si>
  <si>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</si>
  <si>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</si>
  <si>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</si>
  <si>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</si>
  <si>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</si>
  <si>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</si>
  <si>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</si>
  <si>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</si>
  <si>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</si>
  <si>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x</t>
  </si>
  <si>
    <t>ANO</t>
  </si>
  <si>
    <t>Počítačová učebna ZŠ</t>
  </si>
  <si>
    <t>Výměna zastaralé PC techniky</t>
  </si>
  <si>
    <t>AKTUALIZACE STRUČNÉHO POPISU PROJEKTU, PŘEDPOKLÁDANÉHO TERMÍNU REALIZACE</t>
  </si>
  <si>
    <t>Chodba ŠD</t>
  </si>
  <si>
    <r>
      <t>Zatepletní chodby</t>
    </r>
    <r>
      <rPr>
        <sz val="9"/>
        <color rgb="FFFF0000"/>
        <rFont val="Calibri"/>
        <family val="2"/>
        <charset val="238"/>
        <scheme val="minor"/>
      </rPr>
      <t xml:space="preserve"> školní družiny</t>
    </r>
    <r>
      <rPr>
        <sz val="9"/>
        <color theme="1"/>
        <rFont val="Calibri"/>
        <family val="2"/>
        <charset val="238"/>
        <scheme val="minor"/>
      </rPr>
      <t xml:space="preserve"> - přímotopy, topení, krytina podlahy</t>
    </r>
  </si>
  <si>
    <t>Zabezpečení ŠD</t>
  </si>
  <si>
    <t>Dálkové ovládání dveří u ŠD, s videotelefonem</t>
  </si>
  <si>
    <t>Prostranství před ŠJ</t>
  </si>
  <si>
    <t>Vybudování zatahovací plochy/markýza/ před školní jídelnou, úrava plochy - podium</t>
  </si>
  <si>
    <t xml:space="preserve">Úklidová místnost </t>
  </si>
  <si>
    <t>Úprava úklidové místnosti, sanační omítka</t>
  </si>
  <si>
    <t>Topení ZŠ</t>
  </si>
  <si>
    <t xml:space="preserve">Výměna plynových kotlů </t>
  </si>
  <si>
    <t>Nové prostory za šatnou žáků</t>
  </si>
  <si>
    <t>Vybudování venkovní učebny</t>
  </si>
  <si>
    <t>Vybudování venkovní učebny - využití při výuce venku pro potřeby rozvoje klíčových kompetencí žáků.</t>
  </si>
  <si>
    <t>Modernizace školní jídelny</t>
  </si>
  <si>
    <t>Varný kotel, robot do školní jídelny</t>
  </si>
  <si>
    <t>AKTUALIZACE PŘEDPOKLÁDANÝCH VÝDAJŮ PROJEKTU, DOPLNĚNÍ VAZBY NA TYP PROJEKTU</t>
  </si>
  <si>
    <t>Základní škola a Mateřská škola, Bernartice, okres Trutnov</t>
  </si>
  <si>
    <t>Obec Bernartice</t>
  </si>
  <si>
    <t>Rekonstrukce střechy a podkroví mateřské školy, navýšení kapacity MŠ</t>
  </si>
  <si>
    <t>Bernartice</t>
  </si>
  <si>
    <t>Cíl: a) vybudování  podkrovních prostor budovy, b) rekonstrukce nevyhovující střechy včetně celkové izolace podkroví,  c) modernizace suterénních prostor a vytvoření zázemí</t>
  </si>
  <si>
    <t>Rekonstrukce suterénu budovy MŠ</t>
  </si>
  <si>
    <t>Cíl: a) Kompletní rekonstrukce skladovacích prostor pro školní jídelnu, b) Rekonstrukce prádelny a sušárny, c) Vybudování skladů pro MŠ, d) Vybudování zázemí pro administrativní činnost školní jídelny, e) Odvodnění a zaizolování suterénních prostor</t>
  </si>
  <si>
    <t>VI.24</t>
  </si>
  <si>
    <t>XII.26</t>
  </si>
  <si>
    <t>AKTUALIZACE CELKOVÝCH VÝDAJŮ PROJEKTU, DOPLNĚNÍ VAZEB NA TYP PROJEKTU</t>
  </si>
  <si>
    <t>Rekonstrukce budovy základní školy</t>
  </si>
  <si>
    <t>Cíl: a) rekostrukce podkrovních prostor budovy a modernizace učeben a zázemí pro pedagogy b) vytvoření reedukační učebny se zázemím pro speciálního pedagoga a čtenářské místnosti s knihovnou a oddychovou zónou , c) rekonstrukce nevyhovující střechy včetně celkové izolace podkroví, d) výměna oken, e) modernizace prostoru servru (servrovny), f) modernizace suterénních prostor - zázemí dílen a nepedagogických zaměstn. g) modernizace učeben, školní družiny, kanceláří a vstupu do školy h) vybudování jazykové laboratoře.</t>
  </si>
  <si>
    <t>záměr - příprava projektu k stavebnímu povolení</t>
  </si>
  <si>
    <t>AKTUALIZACE CELKOVÝCH VÝDAJŮ PROJEKTU</t>
  </si>
  <si>
    <t>Snižování energetické náročnosti budovy základní školy</t>
  </si>
  <si>
    <t>Cíl: a) pořízení tepelného čerpadla, b) nahrazení elektrických akumulačních kamen topnými tělesy a rozvody v napojení na tepelné čerpadlo = celková změna celého topného  systému, c) modernizace elektrických rozvodů, d) technická modernizace suterénních prostor - dílen školy e) fotovoltaika f) rekonstrukce čističky odpadních vod.</t>
  </si>
  <si>
    <t xml:space="preserve">Navýšení kapacity budovy základní školy </t>
  </si>
  <si>
    <t>Cíl: a) přístavba k budově, b) vybudování technického zázemí pro výuku chlapeckých a dívčích dílen, pěstitelský prací, dílničky na keramiku c) vybudování žákovské kuchyňky a společenské místnosti (konferenční) pro setkávání zaměstnanců, d) vybudování odborné multifunkční učebny (počítačová uč., jazyková laboratoř, aula) e) podkrovní půdní ateliér pro Vv, Hv, šití, šatnu pro kostýmy f) přírodovědná učebna s fyzikálními a zeměpisnými modely (IQ park) a meteorologickou stanicí  g) vybudování školní knihovny a zázemí pro setkávání, f) vybavení vnitřních prostor g) bezbariérovost ZŠ - vybudování výtahu h) horolezecká stěna jako součást přístavby.</t>
  </si>
  <si>
    <t xml:space="preserve">Vybudování  venkovní učebny a ekozahrady </t>
  </si>
  <si>
    <t>Cíl: a) stavba venkovní učebny, b) stavba skleníku a realizace školních pozemků a sadu, c) zázemí pro výuku pracovního vyučování, d) vybudování oddychových ploch, e) vybudování prostoru pro třídění odpadu</t>
  </si>
  <si>
    <t>studie + projekt ke staveb. Povolení</t>
  </si>
  <si>
    <t>DOPLNĚNÍ VAZEB NA TYP PROJEKTU</t>
  </si>
  <si>
    <t>Dopravní obslužnost ZŠ</t>
  </si>
  <si>
    <t xml:space="preserve">Cíl: a) nákup minibusu pro 20 - 25 osob - realizace svozu žáků, realizace dovozu žáků na exkurze, soutěže, expedice, sportovní akce, realizace dovozu materiálu pro údržbu školy b) vybudování garáže a technického zázemí c) nákup dopravního vozíku pro přepravu materiálu d) zřízení pracovní pozice řidiče  </t>
  </si>
  <si>
    <t>VI.23</t>
  </si>
  <si>
    <t>VIII.26</t>
  </si>
  <si>
    <t xml:space="preserve">záměr </t>
  </si>
  <si>
    <t>Základní škola a Mateřská škola, Dolní Olešnice, okres Trutnov</t>
  </si>
  <si>
    <t>OBEC DOLNÍ OLEŠNICE</t>
  </si>
  <si>
    <t>Přestavba půdních prostor na učebnu pracovních činností a přírodovědnou učebnu.</t>
  </si>
  <si>
    <t>Dolní Olešnice</t>
  </si>
  <si>
    <t>Vybudování učebny pracovních činností, která by mohla být také využívána jako učebna přírodovědy a prvouky. Vybudování odpovídajícího sociálního zařízení. Dále skladového prostoru pro materiál a učební pomůcky. Vše na škole chybí.</t>
  </si>
  <si>
    <t>2020-2021/7</t>
  </si>
  <si>
    <t>vyhotovena částečná dokumentace</t>
  </si>
  <si>
    <t>Venkovní učebna  (přístavba )</t>
  </si>
  <si>
    <t>Vybudování přístavby k budově školy, vhodné jako učebna pro výuku (přírodovědy, vlastivědy, prvouky), činnost školní družiny, část přístavby by mohla sloužit jako kabinet na ukládání pomůcek na TV.</t>
  </si>
  <si>
    <t>2023-2024</t>
  </si>
  <si>
    <t>ve fázi příprav</t>
  </si>
  <si>
    <t>Pracovní dílny, renovace arboreta, skleníky, vyvýšené záhony</t>
  </si>
  <si>
    <t>Renovace a rozšíření pracovních dílen včetně vytápění tak, aby mohly být dílny celoročně využívány. Renovace založeného arboreta, vytvoření zázemí pro pracovní činnosti (skleník, vyvýšené záhony, kompostéry).</t>
  </si>
  <si>
    <t>ve fázi přípravy</t>
  </si>
  <si>
    <t>Základní škola a Mateřská škola Hajnice, okres Trutnov</t>
  </si>
  <si>
    <t>OBEC HAJNICE</t>
  </si>
  <si>
    <t>půdní vestavba v budově mateřské školy</t>
  </si>
  <si>
    <t>Hajnice</t>
  </si>
  <si>
    <t>byt pro učitele</t>
  </si>
  <si>
    <t>rekonstrukce střechy mateřské školy</t>
  </si>
  <si>
    <t>výměna krytiny</t>
  </si>
  <si>
    <t>dopravní hřiště - v objektu mateřské školy</t>
  </si>
  <si>
    <t>asfaltový povrch, dopravní značení a značky, dětská kola</t>
  </si>
  <si>
    <t>zateplení budovy mateřské školy</t>
  </si>
  <si>
    <t>zateplení zbývající části - 2 strany budovy</t>
  </si>
  <si>
    <t>plot - mateřská škola</t>
  </si>
  <si>
    <t>výměna plotu kolem celého objektu</t>
  </si>
  <si>
    <t>učíme interaktivně - MŠ</t>
  </si>
  <si>
    <t>interaktivní tabule, PC</t>
  </si>
  <si>
    <t>půdní vestavba v budově školy</t>
  </si>
  <si>
    <t>úprava zahrady ZŠ</t>
  </si>
  <si>
    <t>srovnání terénu, herní prvky, nový plot</t>
  </si>
  <si>
    <t>venkovní třída</t>
  </si>
  <si>
    <t>dětské dřevěné sety, tabule, sluneční clona</t>
  </si>
  <si>
    <t xml:space="preserve">rekonstrukce tělocvičny </t>
  </si>
  <si>
    <t>výměna parket, mříže na okna, kryty na topení, osvětlení</t>
  </si>
  <si>
    <t>červen-září 2017</t>
  </si>
  <si>
    <t>Základní škola a Mateřská škola, Horní Maršov, okres Trutnov</t>
  </si>
  <si>
    <t>OBEC HORNÍ MARŠOV</t>
  </si>
  <si>
    <t>Výstavba venkovního areálu pro výuku TV a zájmovou činnost ZŠ a MŠ Horní Maršov</t>
  </si>
  <si>
    <t>Horní Maršov</t>
  </si>
  <si>
    <t>Cílem projektu je vybudování sportovního hřiště v areálu školy (umělá plocha pro fotbal, basketbal, volejbal, běžecká dráha, in-line dráha). Prostranství pro areál se nachází u budovy ZŠ a MŠ. Byl by využíván během hodin tělěsné výchovy a sportovní výchovy, pro zájmovou činnost školy - sportovní kroužek, florbalový kroužek. Prioritou je dostupnost areálu pro žáky a podpora rozvoje tělesné zdatnosti dětí od útlého věku. Areál by mohla využívat i širší veřejnost v odpoledních hodinách.</t>
  </si>
  <si>
    <t>09/2023 - 08/2026</t>
  </si>
  <si>
    <t>Dokumentace pro SP / vydáno SP probíhají práce na prováděcí dokumentaci</t>
  </si>
  <si>
    <t>Zateplení budovy a výměna oken</t>
  </si>
  <si>
    <t>Snížení energetické náročnosti.</t>
  </si>
  <si>
    <t>049290266</t>
  </si>
  <si>
    <t>Půdní vestavba</t>
  </si>
  <si>
    <t>Rozšíření výukových prostor v ZŠ - multifunkční prostor s mobilními stěnami, vybudování odborných učeben např. hudebna, výtvarná dílna, přírodovědná učebna,školní dílny  a zázemí pro volnočasové aktivity např. fotokroužek, výtvarný ateliér, výstavní síň, keramický kroužek - keramická pec, relaxační koutek, herna pro přestávky apod., zateplení a rekonstrukce střechy</t>
  </si>
  <si>
    <t>Venkovní učebna</t>
  </si>
  <si>
    <t xml:space="preserve">Cílem projektu je zvyšovat environmentální gramotnost žáků, dále pak navazovat a rozvíjet spolupráci s ostatními subjekty ekologické výchovy, zejména se střediskem SEVER v Horním Maršově,  Správnou KRNAP atd. </t>
  </si>
  <si>
    <t>09/2022 - 09/2023</t>
  </si>
  <si>
    <t>schválena dotace, příprava výběru dodavatele</t>
  </si>
  <si>
    <t>Společné vzdělávání v naší škole</t>
  </si>
  <si>
    <t>Hlavním cílem našeho projektu je zajistit pro všechny pedagogy  školy (ZŠ a MŠ) školení v oblasti inkluze v naší škole. Vzhledem k malému počtu pedagogů si nemůžeme dovolit vyslat na školení více než jednoho učitele. Jednalo by se o několik školení podle aktuální nabídky.</t>
  </si>
  <si>
    <t>09/2023 - 06/2026</t>
  </si>
  <si>
    <t>Zvyšování kvalifikace pedagogů</t>
  </si>
  <si>
    <t>Hlavním cílem našeho projektu je zajistit zvyšení kvalifikace některých pedagogů . ČŠI nám doporučila, abychom zajistili kvalifikovaného výchovného poradce, koordinátora ŠVP nebo koordinátora enviromentální výchovy atd.  Vzhledem k nedostatečnému množství finančních prostředků na DVPP si nemůžeme dovolit vyslat ke studiu žádného pedagoga a zajistit za něj suplování.</t>
  </si>
  <si>
    <t>Rozvíjíme jazykové znalosti pedagogů</t>
  </si>
  <si>
    <t>Hlavním cílem našeho projektu je zajistit zvyšení kvalifikace pedagogů v oblasti cizích jazyků .   Vzhledem k nedostatečnému množství finančních prostředků na DVPP si nemůžeme dovolit vyslat ke studiu žádného pedagoga a zajistit za něj suplování.</t>
  </si>
  <si>
    <t>Školení pedagogického sboru v nových metodách výuky</t>
  </si>
  <si>
    <t>Soubor vzdělávacích aktivit a návodných seminářů na daná témata, vytvoření kooperativního prostoru pro sdílení zkušeností a tvorbu námětů pro dobrou praxi.</t>
  </si>
  <si>
    <t>Snížení energetické náročnosti</t>
  </si>
  <si>
    <t>09/2023 - 08/2025</t>
  </si>
  <si>
    <t>Modernizace učebny pro výuku přírodopisu a zeměpisu</t>
  </si>
  <si>
    <t>Modernizace učebny přírodopisu, vybavení moderním nábytkem a pomůckami pro výuku přírodopisu, přírodovědy a prvouky. Propojení s využitím venkovní učebny.</t>
  </si>
  <si>
    <t>09/2023 - 08/2027</t>
  </si>
  <si>
    <t>Základní škola a Mateřská škola, Chotěvice, okres Trutnov</t>
  </si>
  <si>
    <t>OBEC CHOTĚVICE</t>
  </si>
  <si>
    <t>Stavební úpravy Mateřské školy Chotěvice č.p. 229</t>
  </si>
  <si>
    <t>Chotěvice</t>
  </si>
  <si>
    <t>Vytvoření zázemí pro personál v půdní vestavbě MŠ</t>
  </si>
  <si>
    <t>PD ve stupni pro územní + stavební řízení.
Vydáno územní rozhodnutí.
Vydáno stavební povolení.</t>
  </si>
  <si>
    <t>Kancelář a zázemí pro učitelky MŠ</t>
  </si>
  <si>
    <t>Využití půdních prostor pro zlepšení pracovních podmínek</t>
  </si>
  <si>
    <t>projektová dokumentace</t>
  </si>
  <si>
    <t>AKTUALIZACE OBSAHU PROJEKTU, PŘEDPOKLÁDANÉHO TERMÍNU REALIZACE</t>
  </si>
  <si>
    <t>Půdní vestavba v budově ZŠ</t>
  </si>
  <si>
    <r>
      <t xml:space="preserve">Specializovaná učebna (jazyková/hudební), dva kabinety pro pedagogické pracovníky, </t>
    </r>
    <r>
      <rPr>
        <sz val="9"/>
        <color rgb="FFFF0000"/>
        <rFont val="Calibri"/>
        <family val="2"/>
        <charset val="238"/>
        <scheme val="minor"/>
      </rPr>
      <t>včetně náležitého sociálního vybavení</t>
    </r>
  </si>
  <si>
    <t>2023-2025</t>
  </si>
  <si>
    <t xml:space="preserve">Poznávací školní tábor </t>
  </si>
  <si>
    <t>Zážitkové vyučování</t>
  </si>
  <si>
    <t>2020-2025</t>
  </si>
  <si>
    <t>projektový záměr zpracován</t>
  </si>
  <si>
    <t>Zájmové aktivity</t>
  </si>
  <si>
    <t>Sportovní, hudební, taneční</t>
  </si>
  <si>
    <t>2017-2024</t>
  </si>
  <si>
    <t>Školní multifunkční hřiště při ZŠ</t>
  </si>
  <si>
    <t>Venkovní hřiště pro týmové sporty, atletické zázemí (doskočiště, dráha) a herní prvky pro děti</t>
  </si>
  <si>
    <t>v řízení</t>
  </si>
  <si>
    <t>AKTUALIZACE PŘEDPOKLÁDANÝCH VÝDAJŮ PROJEKTU, PŘEDPOKLÁDANÉHO TERMÍNU REALIZACE, STAVU PŘIPRAVENOSTI</t>
  </si>
  <si>
    <t>Vybudování přístřešku pro potřeby venkovního vyučování</t>
  </si>
  <si>
    <t>AKTUALIZACE PŘEDPOKLÁDANÉHO TERMÍNU REALIZACE, STAVU PŘIPRAVENOSTI</t>
  </si>
  <si>
    <t>Výměna střechy v návaznosti na vestavbu (krytina + střešní okna)</t>
  </si>
  <si>
    <t>Výměna střechy v návaznosti na vestavbu v řádku 1 (krytina + střešní okna)</t>
  </si>
  <si>
    <t>Tepelné čerpadlo, pořízení a motáž radiátorů, včetně rozvodů</t>
  </si>
  <si>
    <t>Změna topení z elektrického s akumulačními kamny na centrální s tepelným čerpadlem vzduch-voda</t>
  </si>
  <si>
    <t>Počítačová učebna</t>
  </si>
  <si>
    <t xml:space="preserve">Pořízení nového serveru a 15 pracovních stanic, včetně patřičného zasiťování </t>
  </si>
  <si>
    <t>2024-2025</t>
  </si>
  <si>
    <t>Základní škola a Mateřská škola pplk. Jaromíra Brože, Chvaleč, okres Trutnov</t>
  </si>
  <si>
    <t>OBEC CHVALEČ</t>
  </si>
  <si>
    <t>Vybavení MŠ interaktivní tabulí</t>
  </si>
  <si>
    <t>Chvaleč</t>
  </si>
  <si>
    <t>modernizace výuky</t>
  </si>
  <si>
    <t>Výměna oplocení zahrady MŠ</t>
  </si>
  <si>
    <t>výměna pletiva</t>
  </si>
  <si>
    <t>Výměna topných těles v ZŠ</t>
  </si>
  <si>
    <t>výměna dosluhujících těles</t>
  </si>
  <si>
    <t>Výměna střešní krytiny + krovy</t>
  </si>
  <si>
    <t>nátěr a celková oprava</t>
  </si>
  <si>
    <t>Výměna stávajícího kotle v ZŠ za tepelné čerpadlo</t>
  </si>
  <si>
    <t>výměna dosluhujícího kotle</t>
  </si>
  <si>
    <t>Nový rozvod elektřiny, vody a topného systému v ZŠ</t>
  </si>
  <si>
    <t>celková rekonstrukce</t>
  </si>
  <si>
    <t>Rekonstrukce odkanalizování  objektu ZŠ</t>
  </si>
  <si>
    <t>současný septik nevyhovuje, vzorky neodpovídají normě</t>
  </si>
  <si>
    <t>Zpevnění odstavné plochy za budovou ZŠ</t>
  </si>
  <si>
    <t>zpevnění z důvodu dodávky a zpracování dřeva pro vytápění budovy</t>
  </si>
  <si>
    <t>Vchodová vrata za ZŠ</t>
  </si>
  <si>
    <t>výměna nevyhovujících vrat</t>
  </si>
  <si>
    <t>Rekonstrukce chodníku před ZŠ</t>
  </si>
  <si>
    <t>výměna stávající dlažby</t>
  </si>
  <si>
    <t>Základní škola a Mateřská škola, Janské Lázně, okres Trutnov</t>
  </si>
  <si>
    <t>Město Janské Lázně</t>
  </si>
  <si>
    <t>Rekonstrukce zahrady ZŠ a MŠ</t>
  </si>
  <si>
    <t>Janské Lázně</t>
  </si>
  <si>
    <t>Komplexní proměna zahrady v environmentálním duchu</t>
  </si>
  <si>
    <t>2022 a dále</t>
  </si>
  <si>
    <t>Snížení energetické náročnosti budovy  ZŠ č. p. 68</t>
  </si>
  <si>
    <t>Snížení energetické náročnosti - nová omítka, výměna oken, modernizace otopné soustavy - spodní budova  ZŠ č.p. 68</t>
  </si>
  <si>
    <t>zpracovaná PD</t>
  </si>
  <si>
    <t xml:space="preserve">Rekonstrukce jídelny ZŠ </t>
  </si>
  <si>
    <t>Rekonstrukce jídelny ZŠ - zboření příček, propojení místností, výměna podlahových krytin atd. včetně vybavení</t>
  </si>
  <si>
    <t>zpracovaná cenová kalkulace</t>
  </si>
  <si>
    <t>Rekonstrukce multimediální učebny</t>
  </si>
  <si>
    <t>Rekonstrukce multimediální učebny včetně modernizace a pořízení nového vybavení, zabezpečení její dostatečné kapacity, konektivita, doprovodné zázemí</t>
  </si>
  <si>
    <t>Vybudování venkovní učebny na zahradě školy pro potřeby rozvoje klíčových kompetencí žáků</t>
  </si>
  <si>
    <t>Základní škola a mateřská škola, Mladé Buky</t>
  </si>
  <si>
    <t>Městys Mladé Buky</t>
  </si>
  <si>
    <t>Mimoškolní činnost pro žáky ZŠ a MŠ</t>
  </si>
  <si>
    <t>Mladé Buky</t>
  </si>
  <si>
    <t>Udržet a rozšířit nabídku kroužků pro žáky, podpořit tradiční sporty v obci. Nabídnout dětem smysuplné trávení volného času.</t>
  </si>
  <si>
    <t>Rozvoj enviromentální výchovy v ZŠ i MŠ</t>
  </si>
  <si>
    <t>Organizace škol v přírodě, vybudování krkonnošské zahrádky. Spolupráce s ekocentrem Sever a KRNAp. Exkurze na dalších NP ČR.</t>
  </si>
  <si>
    <t>Jazykové vzdělávání učitelů aneb angličtina již není cizí jazyk ale součást vzdělání každého člověka</t>
  </si>
  <si>
    <t xml:space="preserve">Rozvoj komunikačních dovedností učitelů ZŠ a MŠ. Následná výuka některých naukových předmětů v Aj. Práce rodilého mluvčího Aj ve škole.  </t>
  </si>
  <si>
    <t>Nákup služebního vozidla</t>
  </si>
  <si>
    <t>Nahradit dosluhující vozidlo na přepravu obědů ze ŠJ do MŠ</t>
  </si>
  <si>
    <t>Modernizace herního a dopravního hřiště v MŠ</t>
  </si>
  <si>
    <t>obnova prvků hřišť, dětské dopravní prostředky, nátěry, značky apod.</t>
  </si>
  <si>
    <t>060152885</t>
  </si>
  <si>
    <t>Partnerská škola v zahraničí</t>
  </si>
  <si>
    <t>Rozvoj jazykových dovedností žáků 2. stupně ZŠ</t>
  </si>
  <si>
    <t>Jazykové vzdělávání učitelů aneb angličtina již není cizí jazyk ale součást vzdělání každého člověka.</t>
  </si>
  <si>
    <t>AKTUALIZACE PŘEDPOKLÁDANÝCH VÝDAJŮ PROJEKTU</t>
  </si>
  <si>
    <t>Rekonstrukce a vybudování odborných učeben pro formální, zájmové a neformální vzdělávání v ZŠ Mladé Buky</t>
  </si>
  <si>
    <t>Rekonstrukce odborné polytechnické učebny, vybudování venkovní učebny sloužící pro výuku řady předmětů za účelem rozvoje různorodých klíčových kompetencí žáků, modernizace dvou oddělení školní družiny. Jedná se o stavební úpravy, vybavení pomůckami a nábytkem, vybudování bezbariérových toalet, modernizace souvisejícího zázemí.</t>
  </si>
  <si>
    <t>projektová dokumentace, podávání žádosti</t>
  </si>
  <si>
    <t xml:space="preserve">Atletický ovál </t>
  </si>
  <si>
    <t>Dokončení venkovního sportovního areálu ZŠ – 200 m, sektor na skok daleký a vrh koulí, oplocení areálu</t>
  </si>
  <si>
    <t>Projektová dokumentace</t>
  </si>
  <si>
    <t>Vybudování venkovní učebny  sloužící pro výuku řady předmětů za účelem rozvoje různorodých klíčových kompetencí žáků.</t>
  </si>
  <si>
    <t>Studie</t>
  </si>
  <si>
    <t>Odhlučnění školní jídelny</t>
  </si>
  <si>
    <t>Moderní zvukové odhlučnění školní jídelny a možnost použití jako konferenční a kulturní sál školy</t>
  </si>
  <si>
    <t>AKTUALIZACE STRUČNÉHO POPISU PROJEKTU</t>
  </si>
  <si>
    <t>Modernizace  technologií přípravy pokrmů ve ŠJ</t>
  </si>
  <si>
    <r>
      <rPr>
        <strike/>
        <sz val="9"/>
        <color rgb="FFFF0000"/>
        <rFont val="Calibri"/>
        <family val="2"/>
        <charset val="238"/>
        <scheme val="minor"/>
      </rPr>
      <t>Konvektomat</t>
    </r>
    <r>
      <rPr>
        <sz val="9"/>
        <color rgb="FFFF0000"/>
        <rFont val="Calibri"/>
        <family val="2"/>
        <charset val="238"/>
        <scheme val="minor"/>
      </rPr>
      <t xml:space="preserve">, </t>
    </r>
    <r>
      <rPr>
        <sz val="9"/>
        <rFont val="Calibri"/>
        <family val="2"/>
        <charset val="238"/>
        <scheme val="minor"/>
      </rPr>
      <t xml:space="preserve">kráječ zeleniny, dělička těsta, </t>
    </r>
    <r>
      <rPr>
        <sz val="9"/>
        <color rgb="FFFF0000"/>
        <rFont val="Calibri"/>
        <family val="2"/>
        <charset val="238"/>
        <scheme val="minor"/>
      </rPr>
      <t>automatická pánev</t>
    </r>
  </si>
  <si>
    <t>Venkovní hřiště na plážový volejbal a šplhací venkovní prvky</t>
  </si>
  <si>
    <t>V rámci budování školního sportovního areálu další sportoviště</t>
  </si>
  <si>
    <t>Venkovní bazén</t>
  </si>
  <si>
    <t>Brouzdaliště pro ŠD a 1. stupeň</t>
  </si>
  <si>
    <t>Vybavení neformálního vzdělávání moderními technickými a sportovními pomůckami</t>
  </si>
  <si>
    <t>Pořízení 3D tiskárny, robotických stavebnic, běžek a sportovního vybavení</t>
  </si>
  <si>
    <t>Bezpečnostní vstupní systém ve škole</t>
  </si>
  <si>
    <t>Pořízení moderního systému zabezpečení školy: kamerový systém, videotelefony, čipový vstupní systém</t>
  </si>
  <si>
    <t>Záměr</t>
  </si>
  <si>
    <t>Zahradní domek na sportovní materiál a sídlo správce školního hřiště</t>
  </si>
  <si>
    <t>Dřevostavba pro správce hřiště a uložení sportovního materiálu na celotýdenní provoz pro veřejnost</t>
  </si>
  <si>
    <t>Vybudování venkovní terasy - studovny</t>
  </si>
  <si>
    <t>Využití prostoru ve škole – vybudování schodiště na střechu školy a zde vybudování venkovní terasy - studovny</t>
  </si>
  <si>
    <t>Vybavení školní dílny</t>
  </si>
  <si>
    <t xml:space="preserve">Kvalitní vybavení nářadím a kvalitním elektrickým vybavením pro učitele na přípravu materiálu a ukázky práce </t>
  </si>
  <si>
    <t>Úklidový stroj</t>
  </si>
  <si>
    <t>Zajištění mechanizovaného úklidu školních prostor</t>
  </si>
  <si>
    <t>Přístavba školní jídelny a skladu</t>
  </si>
  <si>
    <t>Stávající kapacity školní jídelny a doprovodného zázemí jsou nedostačující. Z toho důvodu je potřeba vybudovat přístavbu školní jídelny a doprovodného skladu, aby byla zabezpečena odpovídající kapacita  školní jídelny a dostatečný prostor doprovodného skladu.</t>
  </si>
  <si>
    <t>Přístavba šaten u tělocvičny</t>
  </si>
  <si>
    <t>V současné době nejsou k dispozici šatny u tělocvičny, což komplikuje její využití. Přístavbou šaten u tělocvičny by tento problém odpadl.</t>
  </si>
  <si>
    <t>Základní škola a Mateřská škola, Pec pod Sněžkou, okres Trutnov</t>
  </si>
  <si>
    <t>MĚSTO PEC POD SNĚŽKOU</t>
  </si>
  <si>
    <t>Rekonstrukce tělocvičny pro sportovní aktivity dětí ZŠ Pec pod Sněžkou</t>
  </si>
  <si>
    <t>Pec pod Sněžkou</t>
  </si>
  <si>
    <t>Cílem předkládaného projektu je rekonstrukce tělocvičny pro sportovní výuku dětí ŽŠ.</t>
  </si>
  <si>
    <t xml:space="preserve">připravuje se </t>
  </si>
  <si>
    <t>Pečujeme o děti, pomáháme rodičům, navazující projekt</t>
  </si>
  <si>
    <t>Cílem předkládaného projektu je navázat na již úspěšně zrealizovaný projekt školní klub a PT. Jedná se o měkký projekt - provoz.</t>
  </si>
  <si>
    <t>navazující projekt</t>
  </si>
  <si>
    <t>Učíme se na vzduchu v "ZŠ Pec pod Sněžkou“</t>
  </si>
  <si>
    <t>V projektu vznikne 1 venkovní učebna pro výuku v oblasti přírodovědy, prvouky, přírodopisu, zeměpisu a vlastivědy. Venkovní učebna bude vybavena odpovídajícím nábytkem a zařízením a vybavením potřebným pro výuku. Učebna bude využívána i  pro volnočasové aktivity.</t>
  </si>
  <si>
    <t>Vybudování IT učebny a družiny "ZŠ Pec pod Sněžkou"</t>
  </si>
  <si>
    <t xml:space="preserve">Rozvoj Klíčové kompetence „Práce s digitálními technologiemi“ 
Učebna ICT v budově školy bude vybavena ICT technologiemi pro rozvoj v oblasti přírodních věd, technických a řemeslných oborech,  včetně rozvoje digitálních kompetencí v rámci mezipředmětových vazeb. Učebna bude vybavena odpovídajícím nábytkem a zařízením a vybavením vhodným tuto výuku. Učebna bude také využívána pro volnočasové aktivity. Další aktivitou je zrekonstruování prostor pro potřeby družny.	</t>
  </si>
  <si>
    <t>AKTUALIZACE VAZBY NA TYP PROJEKTU</t>
  </si>
  <si>
    <t>Základní škola a Mateřská škola, Pilníkov, okres Trutnov</t>
  </si>
  <si>
    <t>Město Pilníkov</t>
  </si>
  <si>
    <t>Novostavba mateřské školy v Pilníkově</t>
  </si>
  <si>
    <t>Pilníkov</t>
  </si>
  <si>
    <t>Cílem projektu je zlepšit podmínky předškolního vzdělávání ve městě Pilníkov. Cíle bude naplněno prostřednictvím výstavby nové dvoupodlažní budovy prostého kvádrového tvaru.Výstavbou dojde rovněž k rozšíření plochy pro výuky, navýšení kapacity MŠ a úpravě technického zázemí mateřské školky. Zázemí a celkové vybavení školky momentálně neodpovídá pořebám předškolního vzdělávání.  Maximální kapacita mateřské školy bude 75 dětí a bude rozdělena na 3
oddělení po max. 25 dětech.</t>
  </si>
  <si>
    <t>Zabezpečení budov Základní školy a Mateřské školy, Pilníkov</t>
  </si>
  <si>
    <t>Cílem projektu je zvýšit zabezpeční do tří budov ZŠ a MŠ pilníkov. Omezit nekontrolovaný pohyb osob po všech budovách. Důvodem je zajištění minimálního standardu bezpečnosti dle pokynů MŠMT. Realizací základního zabezpečení(instalace kamer,videotelefonů se zvonky) zvýší a zajistí školy svým žákům bezpečnost neboť znemožní nekontrolovaný vstup do školy neznámým osobám.</t>
  </si>
  <si>
    <t>částečná realizace proběhla 2019</t>
  </si>
  <si>
    <t>Obnova herních prvků, doplnění venkovního mobiliáře a zabezpečení zahrady MŠ</t>
  </si>
  <si>
    <t>Hlavním cílem projektu je získání financí na  zajištění bezpečí dětí  v areálu zahrady MŠ, vybudováním nového oplocení a zároveň zajistit obnovu herních prvků. Zahrada MŠ se nachází v blízkosti frekventované hlavní komunikace I/16 na tahu Trutnov - Jičín. Zároveň stávající zahradu MŠ vybavit novými herními a edukačními prvky včetně venkovního mobiliáře. V následujících krocích poté z vlastních zdrojů do zahrady umístit ovocné keře a stromy. Nově vybudované vybavení zahrady bude poté plně využitelné také pro plánovanou výstavbu zcela nové MŠ s plánovaným navýšením kapacity dětí.</t>
  </si>
  <si>
    <t>2021 až 2022</t>
  </si>
  <si>
    <t>realizuje se</t>
  </si>
  <si>
    <t>VYŘADIT
(info k únoru 2023)</t>
  </si>
  <si>
    <t>Nové herní prvky, doplnění venkovního mobiliáře - 2. etapa</t>
  </si>
  <si>
    <t>Hlavním cílem projektu je získání financí na nové herní a  edukačními prvky včetně venkovního mobiliáře. V následujících krocích poté z vlastních zdrojů do zahrady umístit ovocné keře a stromy. Nově vybudované vybavení zahrady bude poté plně využitelné také pro plánovanou výstavbu zcela nové MŠ s plánovaným navýšením kapacity dětí.</t>
  </si>
  <si>
    <t>DOPLNĚNO Z LISTU ZŠ I NA LIST MŠ (info k únoru 2023)</t>
  </si>
  <si>
    <t>Dovybavení a modernizace školní jídelny mateřské školy a základní školy</t>
  </si>
  <si>
    <t>Získání finančních prostředků na dovybavení a modernizaci školní jídelny - využití lepších technologických postupů při přípravě jídel</t>
  </si>
  <si>
    <t>PŘESUNUTO Z LISTU ZŠ
(info k únoru 2023)</t>
  </si>
  <si>
    <t>Dovybavení a modernizace mateřské školy</t>
  </si>
  <si>
    <t>Získání finančních prostředků na dovybavení a modernizace mateřské školy - interiéru- nábytek, herní prvky podporující polytechnickou výchovu a celkový rozvoj dětí</t>
  </si>
  <si>
    <t>Výstavba nových školních dílen</t>
  </si>
  <si>
    <t>Vytvoření nových prostor pro rozvoj školní polytechnické výchovy, rozvoj technických a řemeslných dovedností žáků, ve školním roce 2015/2016 pořízeno z dotačního titulu na vybavení polytechnické nářadí a náčiní, kompletní obměna nářadí - pořízeny moderní kufry s kompletním nářadím na polytechnickou výchovu, včetně aku vrtaček, aku šroubováků pro žáky. V roce 2012 se v rozsáhlých prostorách bývalých školních dílen musela vybudovat nová školní jídelna. Naše škola má jako prioritu cílů rozvoj řemeslných a celkových dovedností do běžného života. Výstavba nových školních dílen je i prioritou zřizovatele.</t>
  </si>
  <si>
    <t>záměr,studie</t>
  </si>
  <si>
    <t>Rozvoj výuky cizích jazyků</t>
  </si>
  <si>
    <t>Získat rodilého mluvčího do výuky anglického jazyka, využití rodilého mluvčího i pro rozvoj jazykových dovedností pedagogů- návaznost projektu - ve školním roce 2014/2015 získán rodilý mluvčí, asistent s výukovou metodou CLIL z OPVK  rodilá mluvčí působila ve výuce žáků i ve výuce pedagogů, projekt trval bohužel na jeden školní rok.</t>
  </si>
  <si>
    <t>záměr - v případě vyhlášení výzvy na podporu rozvoje jazykových dovedností žáků - připravenost žádost podat</t>
  </si>
  <si>
    <t>Realizace školní zahrady - polytechnická výuka</t>
  </si>
  <si>
    <t>Získání finančních prostředků na realizaci a obnovu školní zahrady, cílem je získání dovedností a znalostí žáků do běžného života (nové plocení, venkovní učebna, vyvýšené záhony, trvalé keře a stromy).</t>
  </si>
  <si>
    <t>Dovybavení a modernizace školní družiny</t>
  </si>
  <si>
    <t>Získání finančních prostředků na dovybavení a modernizaci školní družiny - rozvoj polytechnické, výtvarné výchovy a logického myšlení -  herní prvky a nábytek</t>
  </si>
  <si>
    <t>PŘESUNUTO NA LIST K MŠ
(info k únoru 2023)</t>
  </si>
  <si>
    <t>Základní škola a Mateřská škola, Radvanice, okres Trutnov</t>
  </si>
  <si>
    <t>OBEC RADVANICE</t>
  </si>
  <si>
    <t>Vybavení zahrady MŠ herními a výukovými prvky</t>
  </si>
  <si>
    <t>Radvanice</t>
  </si>
  <si>
    <t>Nákup a instalace herních a výukových prvků, úprava zahrady a pořízení prvků ve stylu přírodní zahrady</t>
  </si>
  <si>
    <t>2019-2022</t>
  </si>
  <si>
    <t>projektová dokumentace (studie) / 2019 - částečná realizace: instalace herních prvků (fin. podpora od Nadace ČEZ a místních podnikatelů)</t>
  </si>
  <si>
    <t>Zateplení budovy tělocvičny</t>
  </si>
  <si>
    <t>zateplení fasády a výměna oken na tělocvičně</t>
  </si>
  <si>
    <t>2021 - 2025</t>
  </si>
  <si>
    <t>Výtvarná učebna</t>
  </si>
  <si>
    <t>Modernizace učebny výtvarné výchovy a pracovních činností</t>
  </si>
  <si>
    <t>2022 - 2024</t>
  </si>
  <si>
    <t>záměr / postupně (ale pomalu) probíhá</t>
  </si>
  <si>
    <t>Venkovní školní učebna</t>
  </si>
  <si>
    <t>Vybudování chytrých venkovních modulů -  využití jak pro  školu, tak i pro družinu. Vybudovat  prostor, ve kterém se žáci učí, tráví svůj volný čas - prostory, které dávají smysl.</t>
  </si>
  <si>
    <t>Spolupráce s partnerskou školou v Ostravě – Radvanicích</t>
  </si>
  <si>
    <t>výměna zkušeností, poznání jiného regionu, kontakty mezi žáky i učiteli</t>
  </si>
  <si>
    <t>od roku 2016</t>
  </si>
  <si>
    <t>spolupráce zahájena, další aktivity jsou v plánu; výdaje jsou uvedeny ročně</t>
  </si>
  <si>
    <t>Spolupráce s partnerskou školou v Piechowicích (Polsko)</t>
  </si>
  <si>
    <t>výměna zkušeností, kontakty a komunikace mezi žáky, poznání cizí země, jazyka a kultury</t>
  </si>
  <si>
    <t>od roku 2014</t>
  </si>
  <si>
    <t>průběžně probíhá od roku 2014, další aktivity jsou v plánu; výdaje jsou uvedeny ročně</t>
  </si>
  <si>
    <t xml:space="preserve">Mobilní školní dílna </t>
  </si>
  <si>
    <t>Pořízení přenosného vybavení a nářadí (mobilní pracovní stůl a sety nářadí) pro potřeby výuky žáků ZŠ (pracovní činnosti)</t>
  </si>
  <si>
    <t>2022-2024</t>
  </si>
  <si>
    <t>Základní škola a mateřská škola, Svoboda nad Úpou, okres Trutnov</t>
  </si>
  <si>
    <t>MĚSTO SVOBODA NAD ÚPOU</t>
  </si>
  <si>
    <t>Revitalizace zahrady mateřské školy</t>
  </si>
  <si>
    <t>Svoboda nad Úpou</t>
  </si>
  <si>
    <t>Cílem projektu je především doplnit prostor o vegetaci, kterou zahrada postrádá. Vhodně zvolenou kombinací dřevin a kvetoucích trvalek dojde k vizuálnímu a estetickému oživení prostoru. Nedílnou součástí projektu je doplnění zahrady herními prvky pro děti, čímž se podpoří jejich aktivita.</t>
  </si>
  <si>
    <t>záměr / vypracovaná projektová dokumentace</t>
  </si>
  <si>
    <t>Vybudování nových prostor školní družiny v nevyužitém prostoru nad školní jídelnou</t>
  </si>
  <si>
    <t>Cílem projektu je vybudování nových prostor pro 2 oddělení školní družiny v prázdných prostorách nad školní jídelnou. Uvedený prostor by byl každodenně využíván cca 60 žáky ZŠ  v rámci jejich každodenních aktivit, případně k dalším mimořádným aktivitám školy, školní družiny nebo zřizovatele (města Svoboda nad Úpou).</t>
  </si>
  <si>
    <t>Vybudování školních dílen v uprázdněných prostorách po školní družině</t>
  </si>
  <si>
    <t>Cílem projektu je vybudování školních dílen ve 2 místnostech uprázdněných prostor po školní družině. Uvedené prostory budou využívány zejména k výuce předmětu Člověk svět práce, ale i k dalším činnostem. Součástí projektu bude vybavení zmíněných prostor moderními nástroji, nářadím a technikou, se kterou se absolventi naší školy budou v budoucích letech setkávat na středních školách a odborných učilištích (pro zpracování a úpravu dřeva, kovu, plastu, 3D tiskárna...)</t>
  </si>
  <si>
    <t>Revitalizace zahrady základní školy</t>
  </si>
  <si>
    <t>Cílem projektu je především doplnit prostor o vegetaci, kterou tato část zahrady postrádá. Vhodně zvolenou kombinací dřevin a kvetoucích trvalek dojde k vizuálnímu a estetickému oživení prostoru. Nedílnou součástí projektu je doplnění zahrady edukativními prvky a vyvýšenými záhony, čímž se podpoří aktivita žáků v oblasti pěstitelských prací a vzdělávání.</t>
  </si>
  <si>
    <t>Rekonstrukce učebny</t>
  </si>
  <si>
    <t>Cílem projektu je především rekonstrukce a modernizace učebny. Třídu doplnit o moderní interaktivní tabuli propojenou se žákovskými tablety.  Inovovaná učebna by měla sloužit výuce přírodovědných předmětů, cizích jazyků a technických předmětů a kromě výuky také účastníkům mimoškolních aktivit (kroužků).</t>
  </si>
  <si>
    <t>Rekonstrukce školní kuchyně a jídelny</t>
  </si>
  <si>
    <t>Cílem projektu je především rekonstrukce a modernizace zastaralé a nevyhovující školní kuchyně a jídelny tak, aby vyhovovaly dnešním požadavkům na stravovací zařízení tohoto typu. Kromě zajištění stravování žáků a zaměstnanců školy toto zařízení poskytuje stravovací služby také cizím strávníkům a Domu s pečovatelskou službou. Díky rekonstrukci bude možné navýšit kapacitu připravovaných jídel a zároveň snížit energetickou náročnost provozu.</t>
  </si>
  <si>
    <t>záměr/příprava projektové dokumentace</t>
  </si>
  <si>
    <t xml:space="preserve"> Mateřská škola, Základní škola a Praktická škola, Trutnov</t>
  </si>
  <si>
    <t>Královéhradecký kraj</t>
  </si>
  <si>
    <t>Rekonstrukce odborných učeben a souvisejícího zázemí včetně zajištění bezbariérovosti MŠ, ZŠ a PrŠ, Trutnov</t>
  </si>
  <si>
    <t>Bezbariérovost (investice do výtahu pro zajištění bezbariérového přístupu po budově školy), odborné učebny pro rozvoj KK žáků dle vzdělávacích potřeb (investice do učeben polytechniky, multifunkční učebny a počítačové učebny ve vazbě na rozvoj  čtenářské a digitální gramotnosti), ICT infrastruktura (rekonstrukce ICT infrastruktury a vnitřní konektivity školy k internetu ve vazbě k rozvoji KK žáků),  obnova topení (výměna nevyhovujících rozvodů ústředního topení, včetně napojení na zdroj - teplárna), zateplení budovy + fasáda (zateplení objektu kontaktním zateplovacím systémem na základě energetického štítku budovy), elektroinstalace (oprava rozvodů dle platných předpisů a norem, výměna rozvaděčů), výměna oken (dokončení započaté výměny dožitých dřevěných oken za plastová s izolačním dvojsklem nebo trojsklem), střecha školy a jídelny (oprava rovných střech s krytinou z PVC folie, zateplení střešní konstrukce včetně opravy všech prostupů).</t>
  </si>
  <si>
    <t xml:space="preserve">ICT infrastruktura </t>
  </si>
  <si>
    <t>Rekonstrukce ICT infrastruktury a vnitřní konektivity školy k internetu ve vazbě k rozvoji klíčových kompetencí žáků.</t>
  </si>
  <si>
    <t>5/2022 - 9/2023</t>
  </si>
  <si>
    <t>Bezbariérovost</t>
  </si>
  <si>
    <t>Investice do výtahu pro zajištění bezbariérového přístupu po budově školy</t>
  </si>
  <si>
    <t>6/2023 - 11/2023</t>
  </si>
  <si>
    <t>Rekonstrukce odborných učeben a souvisejícího zázemí</t>
  </si>
  <si>
    <t>Investice do učeben polytechniky, multifunkční učebny a počítačové učebny ve vazbě na rozvoj  čtenářské a digitální gramotnosti. Obnova topení (výměna nevyhovujících rozvodů ústředního topení, včetně napojení na zdroj - teplárna), zateplení budovy + fasáda (zateplení objektu kontaktním zateplovacím systémem na základě energetického štítku budovy), elektroinstalace (oprava rozvodů dle platných předpisů a norem, výměna rozvaděčů), výměna oken (dokončení započaté výměny dožitých dřevěných oken za plastová s izolačním dvojsklem nebo trojsklem), střecha školy a jídelny (oprava rovných střech s krytinou z PVC folie, zateplení střešní konstrukce včetně opravy všech prostupů).</t>
  </si>
  <si>
    <t>6/2023 - 9/2024</t>
  </si>
  <si>
    <t>Základní škola a Mateřská škola, Velké Svatoňovice, okres Trutnov</t>
  </si>
  <si>
    <t>OBEC VELKÉ SVATOŇOVICE</t>
  </si>
  <si>
    <t xml:space="preserve">Přírodní zahrada </t>
  </si>
  <si>
    <t>Velké Svatoňovice</t>
  </si>
  <si>
    <t>Podpora obratnosti a pohybu venku, vrbové domečky, tunely, prolézačky a skrývačky z keřů, kamenná pyramida, prostor pro námětové hry.</t>
  </si>
  <si>
    <t>05/2023 – 10/2023</t>
  </si>
  <si>
    <t>záměr, přípravná studie</t>
  </si>
  <si>
    <t>Úpravy venkovních ploch, hřišť, zahrady MŠ</t>
  </si>
  <si>
    <t>Zabezpečit kvalitní infrastrukturu pro předškolní vzdělávání formou stavebních úprav a vybavení vzdělávacími, naučnými, hracími a jinými prvky venkovního areálu MŠ - úprava pískoviští včetně zastínění, rekonstrukce přírodního bludiště, bylinná skalka, nové herní prvky,smyslový chodník..apod.</t>
  </si>
  <si>
    <t>2022 - 10/2022</t>
  </si>
  <si>
    <t>záměř, přípravná studie</t>
  </si>
  <si>
    <t>Přístavba budovy MŠ</t>
  </si>
  <si>
    <t>Rozšíření kapacity MŠ, realizace nové učebny pro předškolní děti, neboť stávající kapacita je nedostatečná. V současné době musí v MŠ stále odmítat zájemce z důvodu nedostatečné kapacity, tj. poptávka převyšuje prostorové možnosti MŠ. Stávající kapacita je na výjimku od KHS zvětšena, z dlouhodobého hlediska je tento stav neudržitelný. Nedostatečná kapacita omezuje rozvoj obce pro potřeby zajištění potřeb rodin s dětmi (musí dát děti jinam a to pak má vliv i na obsazenost ZŠ).</t>
  </si>
  <si>
    <t>dokončování projektové dokumentace</t>
  </si>
  <si>
    <t>Dopravní hřiště</t>
  </si>
  <si>
    <t>Pohybový rozvoj dětí ze ZŠ i MŠ, dopravní prvky, značky, dřevěné překážky, příjezdová brána, lavičky, asfalt</t>
  </si>
  <si>
    <t>03/2023 – 07/2023</t>
  </si>
  <si>
    <t>rozpočet - průzkum trhu</t>
  </si>
  <si>
    <t>Úpravy venkovních ploch, hřišť, zahrady ZŠ</t>
  </si>
  <si>
    <t>Zabezpečit kvalitní infrastrukturu pro školní vzdělávání formou stavebních úprav a vybavení vzdělávacími, naučnými, hracími a jinými prvky.</t>
  </si>
  <si>
    <t>Drobné úpravy a zajištění vybavení multimediální učebny ZŠ</t>
  </si>
  <si>
    <t>Zajištění nezbytných drobných stavebních úprav multimediální učebny, modernizace připojení + pořízení a obnova vybavení učebny (počítače, notebooky, IT tabule, pomůcky na seznámení se se základy robotiky a programování, pomůcky pro potřeby přírodovědy, vlastivědy, prvouky, vizualizér, vybavení k výuce cízích jazyků, nábytek aj.)</t>
  </si>
  <si>
    <t>2022-2023</t>
  </si>
  <si>
    <t>Základní škola a mateřská škola J. A. Komenského Vlčice</t>
  </si>
  <si>
    <t>OBEC VLČICE</t>
  </si>
  <si>
    <t>Nevyhovující podlahy v MŠ, sociální zařízení v MŠ</t>
  </si>
  <si>
    <t>Vlčice</t>
  </si>
  <si>
    <t>přestavba koupelny a podlah</t>
  </si>
  <si>
    <t>2021/2022</t>
  </si>
  <si>
    <t>ne</t>
  </si>
  <si>
    <t>Zahrada v MŠ</t>
  </si>
  <si>
    <t>přírodní zahrada, herní prvky</t>
  </si>
  <si>
    <t>2022/2023</t>
  </si>
  <si>
    <t>Přestavba MŠ</t>
  </si>
  <si>
    <t>dispoziční přestavba MŠ (dispozičně je MŠ špatně řešena (rozmístění WC, skladu, malá šatna apod.)).</t>
  </si>
  <si>
    <t>Zateplení a fasáda budovy MŠ</t>
  </si>
  <si>
    <t>zateplení a nová fasáda budovy MŠ</t>
  </si>
  <si>
    <t>Oplocení kolem MŠ</t>
  </si>
  <si>
    <t>oplocení kolem MŠ</t>
  </si>
  <si>
    <t>Výměna střechy</t>
  </si>
  <si>
    <t>nové trámy, střešní krytina</t>
  </si>
  <si>
    <t>Rekonstrukce druhé třídy</t>
  </si>
  <si>
    <t>rekonstrukce učebny</t>
  </si>
  <si>
    <t>Zahrada u ZŠ</t>
  </si>
  <si>
    <t>vybudování nové zahrady s herními a tělocvičnými prvky (pozn. zahrada je "prázdná")</t>
  </si>
  <si>
    <t>vybudování venkovní učebny na zahradě ZŠ</t>
  </si>
  <si>
    <t>Učebna v půdním prostoru</t>
  </si>
  <si>
    <t>vybudování učebny v půdním prostoru</t>
  </si>
  <si>
    <t>Oplocení prostoru ZŠ</t>
  </si>
  <si>
    <t xml:space="preserve">oplocení prostoru </t>
  </si>
  <si>
    <t>Parkoviště u ZŠ</t>
  </si>
  <si>
    <t>parkoviště u ZŠ</t>
  </si>
  <si>
    <t>AKTUALIZACE POPISU PROJEKTU, OČEKÁVANÝCH CELKOVÝCH VÝDAJŮ PROJEKTU, PŘEDPOKLÁDANÉHO TERMÍNU REALIZACE</t>
  </si>
  <si>
    <t>Mateřská škola, Jívka</t>
  </si>
  <si>
    <t>Obec Jívka</t>
  </si>
  <si>
    <t>rekonstrukce školní kuchyně</t>
  </si>
  <si>
    <t>Jívka</t>
  </si>
  <si>
    <t>Vybudování odvětrání kuchyně a zakoupení konvektomatu.</t>
  </si>
  <si>
    <t>vybudování požárního schodiště</t>
  </si>
  <si>
    <t>nová fasáda budovy MŠ</t>
  </si>
  <si>
    <t>oprava střechy budovy MŠ</t>
  </si>
  <si>
    <t>Smyslem projektu je oprava střechy budovy MŠ.</t>
  </si>
  <si>
    <t>Mateřská škola, Libňatov</t>
  </si>
  <si>
    <t>OBEC LIBŇATOV</t>
  </si>
  <si>
    <t>107588552</t>
  </si>
  <si>
    <t>Dovybavení školní kuchyně</t>
  </si>
  <si>
    <t>Libňatov</t>
  </si>
  <si>
    <t>konvektomat, mikrovlnná trouba, robot, apod.</t>
  </si>
  <si>
    <t>2021 - 2022</t>
  </si>
  <si>
    <t>ICT vybavení</t>
  </si>
  <si>
    <t>pořízení interaktivní tabule, dataprojektoru</t>
  </si>
  <si>
    <t>Mateřská škola, Malé Svatoňovice</t>
  </si>
  <si>
    <t>Obec Malé Svatoňovice</t>
  </si>
  <si>
    <t>107588854</t>
  </si>
  <si>
    <t>Výměna výtahu na rozvoz jídla po MŠ</t>
  </si>
  <si>
    <t>Malé Svatoňovice</t>
  </si>
  <si>
    <t>Smyslem projektu je výměna výtahu na rozvoz jídla v budově MŠ.</t>
  </si>
  <si>
    <t>Mateřská škola Rtyně v Podkrkonoší</t>
  </si>
  <si>
    <t>Město Rtyně v Podkrkonoší</t>
  </si>
  <si>
    <t>107588277</t>
  </si>
  <si>
    <t>Přírodní venkovní učebna</t>
  </si>
  <si>
    <t>Rtyně v Podkrkonoší</t>
  </si>
  <si>
    <t>Stavba venkovní učebny pro výuku environmentální výchovy a pro společná setkávání a akce školy</t>
  </si>
  <si>
    <t>06/2023-12/2024</t>
  </si>
  <si>
    <t>studie</t>
  </si>
  <si>
    <t>Zateplení budovy</t>
  </si>
  <si>
    <t>Snížení energetických ztrát</t>
  </si>
  <si>
    <t>dokumentaci zpracuje město Rtyně v Podkrkonoší</t>
  </si>
  <si>
    <t>Bezbariérové stavební úpravy</t>
  </si>
  <si>
    <t>Dostupnost pro děti se zdravotním postižením</t>
  </si>
  <si>
    <t>s částečnou dokumentací z minulých období</t>
  </si>
  <si>
    <t>Vybavení zahrady, hřiště</t>
  </si>
  <si>
    <t>Vytvoření podnětného prostředí  pro pohybové a environmentální aktivity</t>
  </si>
  <si>
    <t>částečná dokumentace, studie</t>
  </si>
  <si>
    <t>Rekonstrukce kuchyně</t>
  </si>
  <si>
    <t>Modernizace vnitřního vybavení kuchyně, zlepšení pracovních podmínek, nové trendy vaření</t>
  </si>
  <si>
    <t>bez dokumentace</t>
  </si>
  <si>
    <t>Mateřská škola, Suchovršice</t>
  </si>
  <si>
    <t>OBEC SUCHOVRŠICE</t>
  </si>
  <si>
    <t>168000113</t>
  </si>
  <si>
    <t>notebooky pro pedagogy</t>
  </si>
  <si>
    <t>Suchovršice</t>
  </si>
  <si>
    <t>Pořízení notebooků pro pedagogy, neboť v současné době je v MŠ pouze jeden notebook pro všechny. Účel využití pro pedagogy: zahájení práce s elektronickou třídní knihou, přípravy na svou pedagogickou práci, diagnostiky dětí v elektronické podobě</t>
  </si>
  <si>
    <t>07-08 2022</t>
  </si>
  <si>
    <t>notebook pro vedoucí stravování + program školní stravování v el.podobě</t>
  </si>
  <si>
    <t>Účel využití: vedení spotřebního koše, platby stravného apod.</t>
  </si>
  <si>
    <t>ABLE mateřská škola a znalecká a realitní a.s.</t>
  </si>
  <si>
    <t>soukromá osoba</t>
  </si>
  <si>
    <t>181048566</t>
  </si>
  <si>
    <t>Rekonstrukce zahrady</t>
  </si>
  <si>
    <t>Zvýšení praktického a edukačního využití + bezpečnost</t>
  </si>
  <si>
    <t>04/2017 do 12/2025</t>
  </si>
  <si>
    <t>realizace</t>
  </si>
  <si>
    <t>Rozšíření dětských toalet  a modernizace stávajících</t>
  </si>
  <si>
    <t>Potřeba modernizace, osvěžení interiéru</t>
  </si>
  <si>
    <t>Do 12/2023</t>
  </si>
  <si>
    <t>Úprava za účelem integrace dvouletých dětí</t>
  </si>
  <si>
    <t>Zvýšení bezpečnosti</t>
  </si>
  <si>
    <t>do 12/2025</t>
  </si>
  <si>
    <t>Energetická úspora v MŠ</t>
  </si>
  <si>
    <t>Stavební úpravy, výměna oken, dveří, výplní, zateplení atd. za účelem úspory energií</t>
  </si>
  <si>
    <t>Výměna oplocení MŠ a zahrad + el. zabezpečení vchodu</t>
  </si>
  <si>
    <t>zvýšení bezpečnosti</t>
  </si>
  <si>
    <t>Interaktivní vzdělávání</t>
  </si>
  <si>
    <t>Zařazení interaktivní tabule do výuky</t>
  </si>
  <si>
    <t>Výměna počítačů</t>
  </si>
  <si>
    <t>modernizace IT prostředí</t>
  </si>
  <si>
    <t>04/2017 do 12/2023</t>
  </si>
  <si>
    <t>Smart TV</t>
  </si>
  <si>
    <t>zpestření edukačních programů</t>
  </si>
  <si>
    <t>03/2017 do 12/2021</t>
  </si>
  <si>
    <t>Výměna nábytku do MŠ</t>
  </si>
  <si>
    <t>změna interiérů ve třídách</t>
  </si>
  <si>
    <t>do 12/2022</t>
  </si>
  <si>
    <t>Nový zahradní nábytek do altánů</t>
  </si>
  <si>
    <t>edukace ve venkovním prostředí</t>
  </si>
  <si>
    <t>Šablony MŠ - chůva</t>
  </si>
  <si>
    <t>nepedagogická podpora pro 2 leté děti v MŠ</t>
  </si>
  <si>
    <t>od 09/2016</t>
  </si>
  <si>
    <t>realizováno</t>
  </si>
  <si>
    <t>Prevence logopedických vad</t>
  </si>
  <si>
    <t>2x personál</t>
  </si>
  <si>
    <t>podzim 2017/jaro2018</t>
  </si>
  <si>
    <t>objednáno</t>
  </si>
  <si>
    <t>Mateřská škola, Trutnov, Na Struze 124</t>
  </si>
  <si>
    <t>060153041</t>
  </si>
  <si>
    <t>Revitalizace dílen
"Hraj si, uč se, povídej! Na zahradě poznávej!"</t>
  </si>
  <si>
    <t xml:space="preserve">Cíl: Seznámit se, komunikovat prostřednictvím prostřednictvím společných zážitků. Zkušeností. Učit se navzájem respektu a toleranci v praxi. 
Poskytnout možnost dalšího vzdělávání našim dětem pomocí výukových, kompenzačních, edukačních pomůcek na školní zahradě v kontextu systematického zvyšování kvality a efektivity předškolního vzdělávání.
Vybavit děti vědomostmi a dovednostmi a tím jim usnadnit přístup ke vzdělávání v tzv. "běžném vzdělávacím proudu".
Zlepšování kvality přípravy dětí na vstup do ZŠ v oblastech předmatematické gramotnosti.
Inovativnost projektu v první řadě spočívá ve specifickém obsahovém zaměření nabízených vzdělávacích aktivit pomocí herních prvků na školní zahradě. Klade důraz na propojenost a plynou návaznost předškolního a základního vzdělávání a snaží se pokrývat dosud opomíjené vzdělávací oblasti pro danou cílovou skupini vztahující se k problematice předškolního vzdělávání našich dětí (reflektujících přirozená vývojová rizika dětí předškolního věku).
Výstup: plynulá, každodenní speciálně pedagogická stimulace našich dětí za podpory individuální přístupu a praktickému zaměření vzdělávání. </t>
  </si>
  <si>
    <t>červen - prosinec 2018</t>
  </si>
  <si>
    <t>Herna plná zábavy</t>
  </si>
  <si>
    <t>Dovybavení stávajících prostor herny moderním vybavením pro rozvoj hrubé motoriky dětí, lokomoce, pohybových dovedností a zručnosti. Zakoupení cvičebních pomůcek, zakoupení vyhovujícího pomůcek pro všechny věkové skupiny dětí od 2 do 7 let.</t>
  </si>
  <si>
    <t>červen - prosinec 2017</t>
  </si>
  <si>
    <t>Židle se mnou poroste</t>
  </si>
  <si>
    <t xml:space="preserve"> Zvyšování kvality předškolního vždělávávní a péče. Vybavení jídelny MŠ a tříd novými výškově nastavitelnými židlemi a stoly pro děti od 2 do 7 let.  Vybavení jídelny stoly a židle pro 30 dětí. Vybavení tříd stoly a židle pro 80 dětí. Přizpůsobení umýváren potřebám dětí dvouletých - nákup přebalovacích stolů s úložným prostorem, zásobníkem na kontaminovaný odpad.</t>
  </si>
  <si>
    <t>Mateřská škola, Trutnov</t>
  </si>
  <si>
    <t>MĚSTO TRUTNOV</t>
  </si>
  <si>
    <t>107589044</t>
  </si>
  <si>
    <t>Zateplení pláště budovy a střechy - pracoviště Gorkého</t>
  </si>
  <si>
    <t>Snížení energetické náročnosti budovy (vytápěna tepelným čerpadlem)</t>
  </si>
  <si>
    <t>bez projektu</t>
  </si>
  <si>
    <t>Zateplení pláště - pracoviště Voletiny</t>
  </si>
  <si>
    <t>Snížení energetické náročnosti budovy.</t>
  </si>
  <si>
    <t>2023-2026</t>
  </si>
  <si>
    <t>Zateplení pláště - pracoviště Benešova</t>
  </si>
  <si>
    <t>Zateplení pláště - pracoviště Novodvorská</t>
  </si>
  <si>
    <t>Zateplení pláště - pracoviště Tkalcovská</t>
  </si>
  <si>
    <t>Zateplení pláště - pracoviště V Domcích</t>
  </si>
  <si>
    <t>Zateplení pláště budovy - pracoviště Úpská</t>
  </si>
  <si>
    <t>Snížení energetické náročnosti budovy, požární pásy, oplechování parapetů</t>
  </si>
  <si>
    <t>AKTUALIZACE PŘEDPOKLÁDANÝCH VÝDAJŮ PROJEKTU, STAVU PŘIPRAVENOSTI</t>
  </si>
  <si>
    <t>Rekonstrukce vstupního koridoru pracoviště Komenského s nástavbou</t>
  </si>
  <si>
    <t>Bourání, výměna potrubí, stavba nového koridoru, nástavba patra (archiv, zasedací místnost pro organizaci)</t>
  </si>
  <si>
    <t>příprava PD</t>
  </si>
  <si>
    <t>Zateplení pláště budovy - pracoviště Komenského</t>
  </si>
  <si>
    <t>Zateplení pláště budovy - pracoviště Žižkova</t>
  </si>
  <si>
    <t>Rekonstrukce zahrady pracoviště Žižkova</t>
  </si>
  <si>
    <t>Proměna zahrady, zajištění lepší bezpečnosti dětí při pobytu na zahradě</t>
  </si>
  <si>
    <t>podaná žádost o dotaci ČEZ oranžová hřiště</t>
  </si>
  <si>
    <t>Rekonstrukce zahrady pracoviště Komenského</t>
  </si>
  <si>
    <t>Rekonstrukce zahrady pracoviště Benešova</t>
  </si>
  <si>
    <t>Renovace školní zahrady pracoviště Tkalcovská</t>
  </si>
  <si>
    <t>Renovace školní zahrady pracoviště Novodvorská</t>
  </si>
  <si>
    <t>Rekonstrukce zahrady pracoviště Gorkého</t>
  </si>
  <si>
    <t>Revitalizace zahrady, zajištění lepší bezpečnosti dětí při pobytu na zahradě</t>
  </si>
  <si>
    <t>Rekonstrukce zahrady pracoviště Kryblická</t>
  </si>
  <si>
    <t>projekt ano</t>
  </si>
  <si>
    <t xml:space="preserve">oprava výtahů </t>
  </si>
  <si>
    <t>oprava výtahů k přepravě jídla na 4 MŠ</t>
  </si>
  <si>
    <t>výkaz výměr</t>
  </si>
  <si>
    <t>AKTUALIZACE POPISU PROJEKTU, PŘEDPOKLÁDANÝCH VÝDAJŮ PROJEKTU, STAVU PŘIPRAVENOSTI</t>
  </si>
  <si>
    <t>stavební úpravy Žižkova</t>
  </si>
  <si>
    <r>
      <t xml:space="preserve">uzavření lodžií, oprava teras, schodiště, </t>
    </r>
    <r>
      <rPr>
        <sz val="9"/>
        <color rgb="FFFF0000"/>
        <rFont val="Calibri"/>
        <family val="2"/>
        <charset val="238"/>
        <scheme val="minor"/>
      </rPr>
      <t>celkové zateplení - budova pláště a střecha</t>
    </r>
  </si>
  <si>
    <t>2022- 2025</t>
  </si>
  <si>
    <t>oprava příjezdové cesty MŠ Novodvorská</t>
  </si>
  <si>
    <t>asfalt - nerovnosti na příjezdové cestě</t>
  </si>
  <si>
    <t>cenová nabídka</t>
  </si>
  <si>
    <t>oprava příjezdové cesty MŠ Tkalcovská</t>
  </si>
  <si>
    <t>střecha přístavku MŠ Horská</t>
  </si>
  <si>
    <t>výměna trámů a střešní krytiny - přístavek MŠ Horská</t>
  </si>
  <si>
    <t>zatím bez projektu</t>
  </si>
  <si>
    <t>vstupní schodiště Kryblická</t>
  </si>
  <si>
    <t>oprava vstupních zastřešených schodišť</t>
  </si>
  <si>
    <t>oplocení MŠ Komenského</t>
  </si>
  <si>
    <t>oprava oplocení pozemku</t>
  </si>
  <si>
    <t>Umyvárny MŠ Benešova</t>
  </si>
  <si>
    <t xml:space="preserve">rekonstrukce sociálních zařízení </t>
  </si>
  <si>
    <t>Oprava plotu MŠ Voletiny</t>
  </si>
  <si>
    <t>Oprava plotu</t>
  </si>
  <si>
    <t>ŠJ Komenského - rekonstrukce škrabky</t>
  </si>
  <si>
    <t>nový obklad, elektro a vodoinstalace</t>
  </si>
  <si>
    <t>Nový konvektomat</t>
  </si>
  <si>
    <t>Výměna starého konvektomatu na nový ve ŠJ Horská</t>
  </si>
  <si>
    <t>Oplocení MŠ V Domcích</t>
  </si>
  <si>
    <t>Šablony III - personální podpora v MŠ</t>
  </si>
  <si>
    <t>nepedagogická podpora k dvouletým dětem</t>
  </si>
  <si>
    <t>2020-2022</t>
  </si>
  <si>
    <t>vydáno rozhodnutí</t>
  </si>
  <si>
    <t>Oprava venkovního sociálního zařízení na zahradě MŠ Žižkova</t>
  </si>
  <si>
    <t>oprava sociálního zařízení používaného v době pobytu dětí na školní zahradě</t>
  </si>
  <si>
    <t>Oprava balkonů na MŠ Žižkova</t>
  </si>
  <si>
    <t>Rozpraskaná dlažba, opadaná omítka na balkonech</t>
  </si>
  <si>
    <t>Počítače pro pedagogy, interaktivní tabule pro děti</t>
  </si>
  <si>
    <t>Zajištění počítačů učitelkám do sboroven pro přípravy, interaktivní tabule pro děti</t>
  </si>
  <si>
    <t>cenový rozpočet</t>
  </si>
  <si>
    <t>Šablony I - OP JAK- personální podpora</t>
  </si>
  <si>
    <t>nepedagogická podpora školní asistent</t>
  </si>
  <si>
    <t>Tepelné čerpadlo v MŠ Voletiny</t>
  </si>
  <si>
    <t>Snížení energetické náročnosti budovy - dosud se topí elektřinou</t>
  </si>
  <si>
    <t>2023 - 2025</t>
  </si>
  <si>
    <t>Mateřská škola Úpice</t>
  </si>
  <si>
    <t>MĚSTO ÚPICE</t>
  </si>
  <si>
    <t>107588536</t>
  </si>
  <si>
    <t>revitalizace školní kuchyně MŠ Jaromír</t>
  </si>
  <si>
    <t>Úpice</t>
  </si>
  <si>
    <t xml:space="preserve">revitalizace kuchyně - vybavení moderní technologií a zařízením pro kvalitní stravování </t>
  </si>
  <si>
    <t>dle financí</t>
  </si>
  <si>
    <t>dokumentace</t>
  </si>
  <si>
    <t>revitalizace školní kuchyně MŠ Na Veselce</t>
  </si>
  <si>
    <t>vybavení výpočetní technikou /pro děti i pedagogy/</t>
  </si>
  <si>
    <t>rozvoj počítačové gramotnosti dětí, vytvořit kvalitní podmínky pedagogům pro jejich práci - cca 9ks notebook, 20ks tablet, 6 ks tiskárna, software, rozšíření internetového připojení do všech tříd</t>
  </si>
  <si>
    <t>vybavení tříd nábytkem určeným pro děti předškolního věku</t>
  </si>
  <si>
    <t>vybavit esteticky a funkčně prostředí tříd pro dětské potřeby, vytvoření center aktivit - rozvíjet klíčové kompetence dětí nejen výchovou, ale i prostředím, podporovat jejich individuální rozvoj</t>
  </si>
  <si>
    <t>inovace pomůcek v MŠ</t>
  </si>
  <si>
    <t>Nákup didaktických a kompenzačních pomůcek nejen pro děti se speciálními vzdělávacími potřebami /s potřebou podpůrných opatření/</t>
  </si>
  <si>
    <t>průběžně</t>
  </si>
  <si>
    <t>AKTUALIZACE NÁZVU PROJEKTU, PŘEDPOKLÁDANÝCH VÝDAJŮ PROJEKTU, PŘEDPOKLÁDANÉHO TERMÍNU REALIZACE</t>
  </si>
  <si>
    <r>
      <t xml:space="preserve">nákup a instalace interaktivních tabulí /3 ks/, </t>
    </r>
    <r>
      <rPr>
        <sz val="9"/>
        <color rgb="FFFF0000"/>
        <rFont val="Calibri"/>
        <family val="2"/>
        <charset val="238"/>
        <scheme val="minor"/>
      </rPr>
      <t>4x All-in one, programy IT</t>
    </r>
  </si>
  <si>
    <t>rozvíjet počítačovou gramotnost, myšlení dětí formou didaktických her, koncentrace formou výukových aktivit, rozvoji schopností a celkové připravenosti pro nástup do první třídy</t>
  </si>
  <si>
    <t>Rekonstrukce dětských šaten</t>
  </si>
  <si>
    <t>vybavit esteticky a funkčně prostředí šaten pro dětské potřeby - rozvíjet klíčové kompetence dětí nejen výchovou, ale i prostředím, podporovat jejich individuální rozvoj</t>
  </si>
  <si>
    <t>Knížka je kamarád i rádce</t>
  </si>
  <si>
    <t>vybavení knihovny pro děti i pedagogy, včetně vybudování čtenářských koutků pro děti ve třídách</t>
  </si>
  <si>
    <t>Mateřská škola, Žacléř</t>
  </si>
  <si>
    <t>Město Žacléř</t>
  </si>
  <si>
    <t>107588668</t>
  </si>
  <si>
    <t>Pracovní dílny na pracovišti B. Němcové 373</t>
  </si>
  <si>
    <t>Žacléř</t>
  </si>
  <si>
    <t>Vybavení prostoru  dílny pro práci s přírodním materiálem, případně zakoupení keramické pece.</t>
  </si>
  <si>
    <t>Polytechnické vzdělávání pro obě pracoviště MŠ</t>
  </si>
  <si>
    <t>Seznámit se s novými možnostmi polytechnické výchovy</t>
  </si>
  <si>
    <t>Kuchyň B. Němcové</t>
  </si>
  <si>
    <t>celková rekonstrukce kuchyně</t>
  </si>
  <si>
    <t>2023/2024</t>
  </si>
  <si>
    <t>Kuchyň na Pilíři</t>
  </si>
  <si>
    <t>nákup konvektomatu</t>
  </si>
  <si>
    <t>Dědečkova dílna</t>
  </si>
  <si>
    <t>nákup hrnčířského kruhu, dílenské stoly s nářadím</t>
  </si>
  <si>
    <t>Školka v přírodě</t>
  </si>
  <si>
    <t>ekologická setkávání, přeshraniční spolupráce</t>
  </si>
  <si>
    <t>Vysvětlující popis, co se změnilo</t>
  </si>
  <si>
    <t>Dětský domov se školou, základní škola a školní jídelna, Horní Maršov, Temný Důl 16 Horní Maršov</t>
  </si>
  <si>
    <t>Ministerstvo školství, mládeže a tělovýchovy</t>
  </si>
  <si>
    <t>110029593</t>
  </si>
  <si>
    <t>Revitalizace dílen</t>
  </si>
  <si>
    <t xml:space="preserve">Zmodernizování prostoru, vybavení </t>
  </si>
  <si>
    <t>březen - prosinec 2024</t>
  </si>
  <si>
    <t>neprojednáno</t>
  </si>
  <si>
    <t>Rekonstrukce zahrady s vjezdem do areálu</t>
  </si>
  <si>
    <t>Vybudování zahrady se zajištěním bezpečnosti dětí při pohybu - uzavřený vjezd z hlavní silnice</t>
  </si>
  <si>
    <t>červen-listopad 2024</t>
  </si>
  <si>
    <t>AKTUALIZACE OBSAHU PROJEKTU, PŘEDPOKLÁDANÝCH VÝDAJŮ PROJEKTU, PŘEDPOKLÁDANÉHO TERMÍNU REALIZACE</t>
  </si>
  <si>
    <t>Základní škola Malé Svatoňovice</t>
  </si>
  <si>
    <t>049290649</t>
  </si>
  <si>
    <t>Úprava školní zahrady u 1. stupně</t>
  </si>
  <si>
    <r>
      <t xml:space="preserve">Cíl: Nabídnout žákům větší sportovní vyžití během výuky a v rámci volnočasových aktivit a občanům možnost trávení volného času, rozvoj kompetence pracovní na pozemku. Aktivity: Vybudování víceúčelového hřiště, doplnění herních prvků v zahradě, zřízení školního pozemku, </t>
    </r>
    <r>
      <rPr>
        <sz val="9"/>
        <color rgb="FFFF0000"/>
        <rFont val="Calibri"/>
        <family val="2"/>
        <charset val="238"/>
        <scheme val="minor"/>
      </rPr>
      <t>venkovní učebna</t>
    </r>
    <r>
      <rPr>
        <sz val="9"/>
        <color theme="1"/>
        <rFont val="Calibri"/>
        <family val="2"/>
        <charset val="238"/>
        <scheme val="minor"/>
      </rPr>
      <t xml:space="preserve">, oplocení. Výstupy: hřiště a herní prvky pro výuku a volnočasové aktivity, </t>
    </r>
    <r>
      <rPr>
        <sz val="9"/>
        <color rgb="FFFF0000"/>
        <rFont val="Calibri"/>
        <family val="2"/>
        <charset val="238"/>
        <scheme val="minor"/>
      </rPr>
      <t>venkovní učebna pro výuku</t>
    </r>
    <r>
      <rPr>
        <sz val="9"/>
        <color theme="1"/>
        <rFont val="Calibri"/>
        <family val="2"/>
        <charset val="238"/>
        <scheme val="minor"/>
      </rPr>
      <t>, pozemek na pracovní činnosti.</t>
    </r>
  </si>
  <si>
    <t>připravuje se studie</t>
  </si>
  <si>
    <t>Úprava školní zahrady u 2. stupně</t>
  </si>
  <si>
    <t>Cíl: Nabídnout žákům větší sportovní vyžití v rámci přestávek a po vyučování a rozvíjet pracovní kompetence na školním pozemku. Aktivity: Doplnění herních prvků v zahradě, úprava plochy, vytvoření cvičného pozemku. Výstupy: herní prvky pro trávení přestávek a po vyučování a cvičný pozemek na výuku pracovních činností.</t>
  </si>
  <si>
    <t>3/2020 - 10/2021</t>
  </si>
  <si>
    <t>Vybudování podkrovních prostor v budově 1. stupně</t>
  </si>
  <si>
    <t>Cíl: Rozšířit prostory školy pro využití při výuce a při mimoškolních aktivitách Aktivity: stavební úpravy půdy, vybudování nových místností Výstupy: nové prostory pro výuku a mimoškolní činnost</t>
  </si>
  <si>
    <t>Rekonstrukce výtvarné učebny</t>
  </si>
  <si>
    <t xml:space="preserve">Cíl: úprava učebny, která se využívá při výuce i při mimoškolních aktivitách Aktivity: oprava podlahy, přívodu vody, výměna nábytku a zařízení Výstupy: nová učebna s novým vybavením </t>
  </si>
  <si>
    <t>projekt</t>
  </si>
  <si>
    <t>Rekonstrukce školní družiny</t>
  </si>
  <si>
    <t>Cíl: úprava učebny, která se využívá jako 2. oddělení školní družiny a při výuce hudební výchovy Aktivity: oprava podlahy, přívodu vody, výměna nábytku a zařízení Výstupy: nová učebna s novým vybavením</t>
  </si>
  <si>
    <t>Modernizace počítačové učebny na 2. stupni</t>
  </si>
  <si>
    <t>Cíl: Zvýšit počítačovou gramotnost, komunikační schopnosti v cizích jazycích, zlepšit práci s informacemi v rámci přírodních věd. Aktivity: pořízení 20 nových PC s potřebným softwarem, tabule, nábytek Výstup: přístup  žáků 5. -9. třídy k informacím v oblasti přirodních věd, cizích jazyků na počítači.</t>
  </si>
  <si>
    <t>připravuje se projekt</t>
  </si>
  <si>
    <t>Laboratoř přírodovědných předmětů</t>
  </si>
  <si>
    <t>Cíl: Zvýšit kvalitu výuky v přírodovědných předmětech, zlepšit  praktické dovednosti v rámci přírodních věd. Aktivity: pořízení nového nábytku s rozvody vody, elektřiny, nová tabule, dataprojektor, přístroje pro praktické využití ve fyzice, chemii, přírodopise, venkovní učebna  Výstup: zvýšení kvality výuky přírodovědných předmětů</t>
  </si>
  <si>
    <t>AKTUALIZACE PŘEDPOKLÁDANÝCH VÝDAJŮ PROJEKTU, PŘEDPOKLÁDANÉHO TERMÍNU REALIZACE, STAVU PŘIPRAVENOSTI PROJEKTU</t>
  </si>
  <si>
    <t>Revitalizace kotelny - 1. stupeň</t>
  </si>
  <si>
    <t>Cíl: Snížit energetickou náročnost vytápění budovy. Aktivita: nahradit stávající dosluhující kotle na zemní plyn kotli s nižší energetickou náročností. Výstup: rekonstruovaná kotelna s novými kotli, nižší náklady na vytápění.</t>
  </si>
  <si>
    <t>projekt, žádost o dotaci</t>
  </si>
  <si>
    <t>Revitalizace kotelny - 2. stupeň</t>
  </si>
  <si>
    <t>Výměna osvětlení v budově 1. stupně</t>
  </si>
  <si>
    <t>Cíl: Snížit spotřebu elektrického osvětlení, zlepšit hygienické podmínky ve třídách Aktivity: výměna osvětlovacích těles ve třídách, kabinetech a v tělocvičně. Výstupy: nižší spotřeba energie, lepší osvětlení ve třídách., kabinetě a v tělocvičně.</t>
  </si>
  <si>
    <t>AKTUALIZACE OBSAHU PROJEKTU, PŘEDPOKLÁDANÝCH VÝDAJŮ PROJEKTU, PŘEDPOKLÁDANÉHO TERMÍNU REALIZACE, STAVU PŘIPRAVENOSTI PROJEKTU</t>
  </si>
  <si>
    <t>Zateplení budovy 1. stupně</t>
  </si>
  <si>
    <r>
      <t>Cíl: Snížit energetické náklady na vytápění budovy 1. stupně Aktivity: výměna</t>
    </r>
    <r>
      <rPr>
        <sz val="9"/>
        <color rgb="FFFF0000"/>
        <rFont val="Calibri"/>
        <family val="2"/>
        <charset val="238"/>
        <scheme val="minor"/>
      </rPr>
      <t xml:space="preserve"> nebo renovace</t>
    </r>
    <r>
      <rPr>
        <sz val="9"/>
        <color theme="1"/>
        <rFont val="Calibri"/>
        <family val="2"/>
        <charset val="238"/>
        <scheme val="minor"/>
      </rPr>
      <t xml:space="preserve"> oken, zateplení budovy dle projektu, </t>
    </r>
    <r>
      <rPr>
        <sz val="9"/>
        <color rgb="FFFF0000"/>
        <rFont val="Calibri"/>
        <family val="2"/>
        <charset val="238"/>
        <scheme val="minor"/>
      </rPr>
      <t>rekuperace</t>
    </r>
    <r>
      <rPr>
        <sz val="9"/>
        <color theme="1"/>
        <rFont val="Calibri"/>
        <family val="2"/>
        <charset val="238"/>
        <scheme val="minor"/>
      </rPr>
      <t xml:space="preserve"> Výstupy: snížení nákladů na vytápění budovy</t>
    </r>
  </si>
  <si>
    <t>Mobilní počítačová učebna pro žáky 1. stupně</t>
  </si>
  <si>
    <t>Cíl: Zvýšit počítačovou gramotnost, komunikační schopnosti v cizích jazycích, zlepšit práci s informacemi v rámci přírodních věd. Aktivity: pořízení 20 dotykových notebooků s potřebným softwarem. Výstup: přístup  žáků 1. - 4. třídy k informacím v oblasti přirodních věd, cizích jazyků na počítači.</t>
  </si>
  <si>
    <t>Mobilní počítačová učebna pro žáky 2. stupně</t>
  </si>
  <si>
    <t>Cíl: Zvýšit počítačovou gramotnost, komunikační schopnosti v cizích jazycích, zlepšit práci s informacemi v rámci přírodních věd. Aktivity: pořízení 20 dotykových notebooků s potřebným softwarem. Výstup: přístup  žáků 5. -9. třídy k informacím v oblasti přirodních věd, cizích jazyků na počítači.</t>
  </si>
  <si>
    <t>Jazyková laboratoř</t>
  </si>
  <si>
    <t>Cíl: rozvoj komunikace v cizím jazyce Aaktivity: realizace jazykové učebny - software, sluchátka, přepojovací jednotka do PC Výstupy: efektivní výuka cizích jazyků v jazykové laboratoři</t>
  </si>
  <si>
    <t>NOVÝ PROJEKTOVÝ ZÁMĚR (k únoru 2023)</t>
  </si>
  <si>
    <t>Rekonstrukce tělocvičny v budově Schejbalova 131</t>
  </si>
  <si>
    <t>Cíl: snžit energetické náklady na vytápění budovy, na osvětlení prostor, zlepšit vybavení  Aktivity: výměna nebo renovace oken, zateplení tělocvičny, rekonstrukce elektroinstalace, oprava povrchů, vybavení tělocvičny, oprava vstupu, vybudování hygienického zázemí, Výstupy: snížení nákladů na vytápění, na osvětlení, vybavení, nové povrchy, WC,. sprchy.</t>
  </si>
  <si>
    <t>Zateplení budovy 1. stupně - 2. etapa</t>
  </si>
  <si>
    <t>Cíl: snžit energetické náklady na vytápění budovy 1. stupně Aktivity: výměna nebo renovace zbývajících oken, zateplení budovy dle projektu Výstupy: snížení nákladů na vytápění budovy.</t>
  </si>
  <si>
    <t>Základní škola a Základní umělecká škola, Rtyně v Podkrkonoší, okres Trutnov</t>
  </si>
  <si>
    <t>049290576</t>
  </si>
  <si>
    <t>Přírodní učebna - zastřešení (pergola)</t>
  </si>
  <si>
    <t>využití učebny v rámci přírodních věd</t>
  </si>
  <si>
    <t>Úprava příjezdové komunikace v areálu školy</t>
  </si>
  <si>
    <t>umožnění kvalitnějšího přístupu žákům školy (zvláště handicapovaným)</t>
  </si>
  <si>
    <t>zahájení 2017</t>
  </si>
  <si>
    <t>Umělý povrch sportovního hřiště</t>
  </si>
  <si>
    <t xml:space="preserve">odstranění prašného prostředí </t>
  </si>
  <si>
    <t>Herní a cvičební prvky v areálu školy</t>
  </si>
  <si>
    <t>využití cvičebních prvků zvláště pro žáky s SVP</t>
  </si>
  <si>
    <t>Vytvoření čtenářského koutku - sedací vaky, regály</t>
  </si>
  <si>
    <t>posílení čtenářské gramotnosti</t>
  </si>
  <si>
    <t xml:space="preserve">Adaptační kurzy pro žáky </t>
  </si>
  <si>
    <t>prevence soc. patologických jevů</t>
  </si>
  <si>
    <t>09/2018-06/2019</t>
  </si>
  <si>
    <t>Základní škola, Trutnov, Komenského 399</t>
  </si>
  <si>
    <t>047463724</t>
  </si>
  <si>
    <t>Rekonstrukce počítačové učebny</t>
  </si>
  <si>
    <t>Modernizace stávající učebny pro výuku digitálních technologií s kapacitou 30 + 1 PC stanic, součástí bude i kompletní zasíťování, pořízení serveru, dataprojektoru a ozvučovací techniky, instalace vhodné podlahové krytiny. SW bude obsahovat kancelářský balíček, antivir, sledovací SW pro učitele na sledování práce žáků. Učebna jsou využívána pro výuku i ostatních předmětů, jako cizích jazyků, apod. V učebně se rozvíjí prostředí pro moderní počítačové technologie - 3D tisk, virtuální pozorování přírody, drony, počítačová grafika atd.</t>
  </si>
  <si>
    <t xml:space="preserve"> 06 - 12 / 2017</t>
  </si>
  <si>
    <t>v realizaci v rámci výzvy IROP, č. 47</t>
  </si>
  <si>
    <t>Modernizace učebny fyziky</t>
  </si>
  <si>
    <t>Náhrada zastaralého vybavení multimediální učebnou moderního typu, nákup moderních měřících zařízení, tvorba badatelských hnízd, budování experimentálních hnízd a s variabilním uspořádáním nábytku, součástí bude i instalace dataprojektoru a 1 PC stanice s ozvučením pro učitele.</t>
  </si>
  <si>
    <t xml:space="preserve"> 07 - 08 / 2017</t>
  </si>
  <si>
    <t>Vytvoření pozorovací observatoře a experimentální laboratoře</t>
  </si>
  <si>
    <t>Využití půdního prostoru pro výstavbu centra pro pozorování přírodních jevů (astronomie, hydrometeorologie), které navazuje na předchozí mezinárodní projekty a pořízené moderní technologie, které budou využity při pozorování vesmíru a přírodních jevů.</t>
  </si>
  <si>
    <t>zatím v plánu</t>
  </si>
  <si>
    <t>Rozšíření školní knihovny</t>
  </si>
  <si>
    <t>Na základě dosažení maxima využívání školního knihovny vznikl požadavek na rozšíření prostor na úkor chodby. Rekonstrukce bude využita při pořádní akcí dramatické skupiny, mladých knihovníků a rozvoje čtenářské gramotnosti.</t>
  </si>
  <si>
    <t xml:space="preserve"> 07 - 08 / 2018</t>
  </si>
  <si>
    <t>Bezbariérovost centra Ámos</t>
  </si>
  <si>
    <t>Na kompletní bezbariérovost školy navazuje záměr zajistit bezbariérový přístup do nově otevřených prostor centra Ámos, jedná se o vybudování plošiny pro vozíčkáře z 1. nadzemního patra do 2. nadzemního patra sezastávkou v mezipodlaží. Centrum Ámos zajišťuje dopoledne vzdělávání žáků a odpoledne prostor pro zájmovou činnost.</t>
  </si>
  <si>
    <t>Učebna robotiky a technických předmětů</t>
  </si>
  <si>
    <t>Vytvoření prostoru pro vzdělávání a systematickou práci s technickými a programovatelnými stavebnicemi pro výuku technických věd a programování.  Učebna navazující na stávající evropské projekty (eTwinning).</t>
  </si>
  <si>
    <t xml:space="preserve">  07 - 08 / 2017</t>
  </si>
  <si>
    <t>bude realizováno během 07-08/2020</t>
  </si>
  <si>
    <t>Venkovní zelená učebna</t>
  </si>
  <si>
    <t>Cílem projektu je zvyšovat environmentální gramotnost dětí a  ládeže, dále pak navazovat a rozvíjet spolupráci s ostatními subjekty ekologické výchovy. Cílovou skupinou jsou žáci naší základní školy, rádi uvítáme i žáky ostatních škol, kteří takové
možnosti výuky nemají.</t>
  </si>
  <si>
    <t>Zateplení tělocvičen</t>
  </si>
  <si>
    <t>Rekonstrukcí pláště a střechy obou tělocvičen by mělo být dosaženo klimatického komfortu v zimních měsících, kdy teplota v tělocvičnách klesá pod hygienické limity. Jedná se o 2 tělocvičny - univerzální (plocha 249,3 m2) a gymnastická (plocha 213,3 m2). Stávající soustava oken by mohla být zachována. Jde hlavně o zateplení stěn a stropu.</t>
  </si>
  <si>
    <t>Projekt primární prevence zajišťovaný fi Semiramis, Hradec Králové</t>
  </si>
  <si>
    <t>preventivní působení na žáky v obl. primární prevence - návykové látky, rizikové chování</t>
  </si>
  <si>
    <t xml:space="preserve"> 09 / 2017 - 06 / 2018</t>
  </si>
  <si>
    <t>Školení pedagogického sboru v nových metodách výuky (Feursteinovy metody, program Začít spolu, Hejného metoda,…)</t>
  </si>
  <si>
    <t>Soubor vzdělávacích aktivit a návodných seminářů na daná témata, vytvoření kooperativního prostoru pro sdílení zkušeností a tvorbu námětů pro dobrou praxi</t>
  </si>
  <si>
    <t>09 / 2017 - 06 / 2018</t>
  </si>
  <si>
    <t>průběžná realizace</t>
  </si>
  <si>
    <t>OP Výzkum, vývoj a vzdělávání - Budování kapacit ZŠ</t>
  </si>
  <si>
    <t>Rovný přístup ke kvalitnímu primárnímu vzdělávání, zlepšení kvality vzdělávání a výsledků žáků v klíčových komoetencích (přírodovědná gramotnost, věda a ICT, jazykový gramotnost, zájmové vzdělávání, DVPP, odborná příprava na budoucí povolání, ikluze, spolupráce mezi školami a vzájemná spolupráce pedagogů)</t>
  </si>
  <si>
    <t>2017-2020</t>
  </si>
  <si>
    <t>Erasmus +</t>
  </si>
  <si>
    <t>zahraniční spolupráce žáků a učitelů</t>
  </si>
  <si>
    <t>2016-2019</t>
  </si>
  <si>
    <t>v realizaci</t>
  </si>
  <si>
    <t>Erasmus + a eTwinning Společné kódování a robotika</t>
  </si>
  <si>
    <t>2019-2021</t>
  </si>
  <si>
    <t>projekt schválen a realizován</t>
  </si>
  <si>
    <t>DigiTU - DigiTAM</t>
  </si>
  <si>
    <t>Šíření příkladů dobré praxce mezi zapojené školy. Propagace inovativních metod. Rozvoj informatického myšlení žáků.</t>
  </si>
  <si>
    <t>2020-2021</t>
  </si>
  <si>
    <t>Šablony pro ZŠ 2020 - 2022</t>
  </si>
  <si>
    <t>Podpora vzdělávání rozvojem čtenářské a matematické gramotnosti, kvalitnější vzdělávání žáků ohrožených školním neúspěchem, podpora společného vzdělávání</t>
  </si>
  <si>
    <t>neznámé</t>
  </si>
  <si>
    <t>09/20 - 08/22</t>
  </si>
  <si>
    <t>byla schválena žádost, takže od 09/2020 přistupujeme k realizaci</t>
  </si>
  <si>
    <t>Digitální svět Made in Komenda</t>
  </si>
  <si>
    <t>Rozvoj podmínek pro vzdělávání - Inovace ve vzdělávání - 20SMVU1</t>
  </si>
  <si>
    <t>1. 8. 2020 - 31. 7. 2021</t>
  </si>
  <si>
    <t>Na cestě experimentů</t>
  </si>
  <si>
    <t>Modernizace výukových prostor a vytvoření inovativních podmínek pro vzdělávání zaměřené badatelsky, individuálně a progresivně. Výstavba prostor pro aktivity přírodě blízké školní družiny. Podpora bezbariérového přístupu do školy spočívající v modernizaci stávajícího výtahu a renovace plošin pro imobilní.</t>
  </si>
  <si>
    <t>dle výzvy IROP II.</t>
  </si>
  <si>
    <t>poptaná projektová dokumentace</t>
  </si>
  <si>
    <t>2022-2025</t>
  </si>
  <si>
    <t>Šablony IV pro ZŠ</t>
  </si>
  <si>
    <t>Podpora pozic speciálního pedagoga a školního terapeuta, vzdělávání v zahraničí, volnočasové a zájmové aktivity</t>
  </si>
  <si>
    <t>zámqr</t>
  </si>
  <si>
    <t>Digitalizujeme</t>
  </si>
  <si>
    <t>Nákup digitální techniky k podpoře zavádění předmětu Informatika</t>
  </si>
  <si>
    <t>Základní škola kpt. Jaroše, Trutnov, Gorkého 38</t>
  </si>
  <si>
    <t>047464143</t>
  </si>
  <si>
    <t xml:space="preserve">Dostavba odborných učeben </t>
  </si>
  <si>
    <t>stavby odborných učeben</t>
  </si>
  <si>
    <t>2017-2019</t>
  </si>
  <si>
    <t>Vybavení odborných učeben</t>
  </si>
  <si>
    <t>vybavení odborných učeben</t>
  </si>
  <si>
    <t>Základní škola, Trutnov 2, Mládežnická 536</t>
  </si>
  <si>
    <t>047463783</t>
  </si>
  <si>
    <t>Šablony III pro ZŠ</t>
  </si>
  <si>
    <t>Osobnostně profesní rozvoj pedagogů a zvyšování kvality vzdělávání v ZŠ prostřednictvím sdílení zkušeností pedagogů, spolupráce s odborníky z praxe, zahraničních stáží pedagogů a na pomoc školám při společném vzdělávání dětí a žáků, a to možností personálního posílení o školního asistenta, školního psychologa, speciálního pedagoga, sociálního pedagoga. Extrakurikulární aktivity, spolupráce s rodiči dětí a žáků, kariérové poradenství žáků a aktivity rozvíjející metody výuky s využitím ICT.</t>
  </si>
  <si>
    <t>Modernizace odborných učeben, školní družiny a vznik nových odborných učeben a revitalizace doprovodného zázemí</t>
  </si>
  <si>
    <t>Cílem projektu je rozvoj klíčových kompetencí žáků, vzdělávání v přirodovědné oblasti, v oblasti cizích jazyků, polytechniky, digitálních kompetencí. Současně bude podporováno i zájmové vzdělávání.
V rámci projektu bude revitalizována multimediální učebna, gastro učebna a učebny informatiky. Dále vznikne nová venkovní učebna. V projektu dojde i k pořízení vybavení, např. interaktivních prvků pro výuku přírodovědy, cizích jazyků a dalších předmětů. Součástí projektu budou i úpravy prostorů oddělení školní družiny, doplnění konektivity a modernizace sportovního vybavení.</t>
  </si>
  <si>
    <t>zpracovává se PD</t>
  </si>
  <si>
    <t>AKTUALIZACE NÁZVU PROJEKTU, POPISU PROJEKTU, PŘEDPOKLÁDANÝCH VÝDAJŮ PROJEKTU, PŘEDPOKLÁDANÉHO TERMÍNU REALIZACE</t>
  </si>
  <si>
    <t>Modernizace multimediální učebny, školní družiny a vybudování venkovní učebny včetně revitalizace doprovodného zázemí</t>
  </si>
  <si>
    <t>V rámci projektu bude revitalizována multimediální učebna a dojde k vybudování venkovní učebny. V projektu dojde i k pořízení vybavení, např. interaktivních prvků pro výuku přírodovědy, cizích jazyků a dalších předmětů. Součástí projektu budou i úpravy prostorů oddělení školní družiny, doplnění konektivity a modernizace sportovního vybavení.</t>
  </si>
  <si>
    <t>Rekonstrukce gastro učebny</t>
  </si>
  <si>
    <t>V rámci projektu budou revitalizována gastro učevbna. V projektu dojde i k pořízení vybavení do této učebny učebeny.</t>
  </si>
  <si>
    <t>Šablony OP JAK pro ZŠ</t>
  </si>
  <si>
    <t xml:space="preserve">Osobnostně profesní rozvoj pedagogů a zvyšování kvality vzdělávání v ZŠ prostřednictvím dalšího vzdělávání ped. pracovníků. Personální posílení o školního asistenta a speciálního pedagoga. </t>
  </si>
  <si>
    <t>Základní škola, Trutnov 3, Náchodská 18</t>
  </si>
  <si>
    <t>102578869</t>
  </si>
  <si>
    <t>Vytvoření venkovní učebny za účelem rozvoje klíčových kompetencí žáků v řadě oblastí. Inovace formy vzdělávání.</t>
  </si>
  <si>
    <t>v přípravě</t>
  </si>
  <si>
    <t xml:space="preserve">Rekonstrukce půdních prostor na odborné učebny včetně zajištění bezbariérovosti </t>
  </si>
  <si>
    <t xml:space="preserve">Předmětem projektu je komplexní rekonstrukce a modernizace půdních prostor v hlavní budově školy pro 2. stupeň včetně učeben v mezipatrech a v půdních prostorách tzv. původní budovy (pro 1. stupeň). V těchto objektech budou vybudovány odborné učebny včetně souvisejícího zázemí (kabinety, sklady pomůcek, ŠPP, sociální zařízení apod.), učebny budou dovybavení základním vnitřním vybavením. Vybudovány budou výtahy pro zajištění bezbariérovosti objektů v rámci jednotlivých podlaží. V rámci tzv. vedlejší budovy (odloučené pracoviště školy - Montessori vzdělávací systém) je plánováno vybudování venkovní odborné učebny. Projekt dále zahrnuje rekonstrukci skleníku v zahradě před hlavní budovou pro výuku předmětu pracovní činnosti. </t>
  </si>
  <si>
    <t>PD v přípravě</t>
  </si>
  <si>
    <t xml:space="preserve">Rekonstrukce víceúčelového sportovního hřiště </t>
  </si>
  <si>
    <t>Rekonstrukce stávajícího víceúčelového sportovního hřiště v prostoru mezi školou a školkou. Projekt zahrnuje vybudování nového umělého povrchu pro sportovní hry (volejbal, basketbal, fotbal), umělý trávník a oplocení.</t>
  </si>
  <si>
    <t>nerelevantní</t>
  </si>
  <si>
    <t>AKTUALIZACE NÁZVU PROJEKTU, STRUČNÉHO POPISU PROJEKTU, PŘEDPOKLÁDANÝCH VÝDAJŮ PROJEKTU, DOPLNĚNÍ VAZEB NA TYP PROJEKTU</t>
  </si>
  <si>
    <t>Základní škola pro žáky se speciálními vzdělávacími potřebami, Trutnov</t>
  </si>
  <si>
    <t>108026485</t>
  </si>
  <si>
    <t>Rekonstrukce a vybudování odborných učeben</t>
  </si>
  <si>
    <t>Smyslem projektu je rekonstrukce několika odborných učeben a vybudování jedné nové pro potřeby rozvoje klíčových kompetencí žáků  - stavební úpravy, modernizace a obnova vybavení, konektivita, bezbariérovost.</t>
  </si>
  <si>
    <t>Vybudování odborné venkovní učebny</t>
  </si>
  <si>
    <t>Smyslem projektu je vybudování odborné venkovní učebny pro potřeby rozvoje klíčových kompetencí žáků  - stavební úpravy, vybavení, bezbariérovost.</t>
  </si>
  <si>
    <t>Revitalizace školní zahrady</t>
  </si>
  <si>
    <t>Smyslem projektu je revitalizace školní zahrady v environmentálním duchu včetně pořízení interaktivního výukového vybavení.</t>
  </si>
  <si>
    <t>Modernizace odborné polytechnické učebny</t>
  </si>
  <si>
    <t>Smyslem projektu je provedení stavebních úprav, dále modernizace a pořízení nového vybavení pro potřeby polytechnického vzdělávání, řešení bezbariérovosti a konektivity.</t>
  </si>
  <si>
    <t>Vybudování terapeutické učebny</t>
  </si>
  <si>
    <t>Smyslem projektu je vybudování terapeutické učebny pro aktivizační opatření a pro potřeby rozvoje klíčových kompetencí žáků - stavební úpravy, vybavení, bezbariérovost, konektivita.</t>
  </si>
  <si>
    <t>Škola pro život z OP VVV</t>
  </si>
  <si>
    <t>Osobnostně sociální a profesní rozvoj pedagogů, extrakurikulární rozvojové aktivity ZŠ a spolupráce s rodiči žáků</t>
  </si>
  <si>
    <t>Sportovní hřiště</t>
  </si>
  <si>
    <t>Venkovní víceúčelové hřiště, vytvoření cvičebních prvků zvláště pro žáky s SVP</t>
  </si>
  <si>
    <t>Zateplení fasády budovy</t>
  </si>
  <si>
    <t>Základní škola, Trutnov, R. Frimla 816</t>
  </si>
  <si>
    <t>047463848</t>
  </si>
  <si>
    <t>Energetické úspory, zateplení budovy</t>
  </si>
  <si>
    <t>Snížení energetické náročnosti budovy a její zateplení - jedná se celkem o 5 pavilonů.</t>
  </si>
  <si>
    <t>Další vzdělávání zaměstnanců</t>
  </si>
  <si>
    <t>Rovný přístup ke kvalitnímu primárnímu vzdělávání, zlepšení kvality vzdělávání a výsledků žáků v klíčových kompetencích (přírodovědná gramotnost, věda a ICT, jazyková gramotnost, zájmové vzdělávání, DVPP, odborná příprava na budoucí povolání, inkluze, spolupráce mezi školami a vzájemná spolupráce pedagogů)</t>
  </si>
  <si>
    <t>Mezinárodní spolupráce škol</t>
  </si>
  <si>
    <t>Podpora a rozvoj mezinárodní spolupráce škol.</t>
  </si>
  <si>
    <t>školní vzdělávání</t>
  </si>
  <si>
    <t>Šablony pro ZŠ III</t>
  </si>
  <si>
    <t>Podpora inkluzivního vzdělávání, spolupráce učitelů, profesní rozvoj pedagogů, zařazení dětí se SVP, doučování.</t>
  </si>
  <si>
    <t>2020 - 2023</t>
  </si>
  <si>
    <t>Šablony pro ZŠ IV</t>
  </si>
  <si>
    <t>Využití šablon IV dle možností jejich zaměření.</t>
  </si>
  <si>
    <t>Zahraniční spolupráce žáků a učitelů v letech 2022 až 2024.</t>
  </si>
  <si>
    <t>Modernizace odborných učeben, doprovodného zázemí a realizace venkovních úprav</t>
  </si>
  <si>
    <t>Modernizace a stavební úpravy odborných učeben, kabinetů, heren pro žáky 2. stupně ZŠ, školních družin.Pořízení vybavení a didaktických pomůcek do modernizovaných odborných učeben. Úprava venkovních prostorů, podpora aktivit školní družiny.</t>
  </si>
  <si>
    <t>příprava projektové dokumentace</t>
  </si>
  <si>
    <t>Rekonstrukce sportovišť uvnitř budov školy</t>
  </si>
  <si>
    <t>Rekonstrukce sportovní haly a dalších prostorů sloužících pro potřeby sportu v budovách školy včetně jejich doprovodného zázemí (šatny apod.).</t>
  </si>
  <si>
    <t>Rekonstrukce podlah ve škole</t>
  </si>
  <si>
    <t>Výměna podlahových krytin v budovách školy.</t>
  </si>
  <si>
    <t>Rekonstrukce elektrických rozvodů</t>
  </si>
  <si>
    <t>Elektrické rozvody jsou zastaralé, je potřeba je rekonstruovat.</t>
  </si>
  <si>
    <t>Obnova sanitárního vybavení a rozvodů teplé vody</t>
  </si>
  <si>
    <t>Sanitární vybavení je ve třídách a dalších prostorách školy zastaralé a z toho důvodu je potřeba jej obnovit. Sociální zařízení je ve špatném stavu a proto je potřeba jej rekonstruovat. Součástí bude i realizace rozvodů teplé vody.</t>
  </si>
  <si>
    <t>Vybavenost kmenových tříd nábytkem, mobiliářem</t>
  </si>
  <si>
    <t>Vybavenost kmenových tříd neodpovídá současným požadavkům a z toho důvodu je zapotřebí provést obměnu nábytku a dalšího mobiliáře ve třídách (např. lavice, stoly, židle, didaktické pomůcky atd.).</t>
  </si>
  <si>
    <t>Základní škola speciální a praktická škola Diakonie ČCE Vrchlabí</t>
  </si>
  <si>
    <t>Diakonie Českobratrské církve evangelické</t>
  </si>
  <si>
    <t>110011791</t>
  </si>
  <si>
    <t>Výstavba nové budovy školy, hřiště a zahrady</t>
  </si>
  <si>
    <r>
      <rPr>
        <b/>
        <sz val="9"/>
        <color theme="1"/>
        <rFont val="Calibri"/>
        <family val="2"/>
        <charset val="238"/>
        <scheme val="minor"/>
      </rPr>
      <t xml:space="preserve">Činnosti před zahájením stavby </t>
    </r>
    <r>
      <rPr>
        <sz val="9"/>
        <color theme="1"/>
        <rFont val="Calibri"/>
        <family val="2"/>
        <charset val="238"/>
        <scheme val="minor"/>
      </rPr>
      <t xml:space="preserve">
Stavební povolení, nákup pozemku, zpracování projektové dokumentace, projekční příprava a inženýrská činnost a další činnosti související se zahájením stavby (např. měření radonu, inženýrsko-geologický průzkum, …)
</t>
    </r>
    <r>
      <rPr>
        <b/>
        <sz val="9"/>
        <color theme="1"/>
        <rFont val="Calibri"/>
        <family val="2"/>
        <charset val="238"/>
        <scheme val="minor"/>
      </rPr>
      <t>Inženýrské sítě, příjezdová infrastruktura</t>
    </r>
    <r>
      <rPr>
        <sz val="9"/>
        <color theme="1"/>
        <rFont val="Calibri"/>
        <family val="2"/>
        <charset val="238"/>
        <scheme val="minor"/>
      </rPr>
      <t xml:space="preserve">
Vybudování inženýrských sítí
Vybudování zpevněné příjezdové komunikace a parkoviště pro zaměstnance školy, rodiče žáků a příchozí
Vybudování zpevněného obratiště pro hasiče
</t>
    </r>
    <r>
      <rPr>
        <b/>
        <sz val="9"/>
        <color theme="1"/>
        <rFont val="Calibri"/>
        <family val="2"/>
        <charset val="238"/>
        <scheme val="minor"/>
      </rPr>
      <t>Realizace stavby</t>
    </r>
    <r>
      <rPr>
        <sz val="9"/>
        <color theme="1"/>
        <rFont val="Calibri"/>
        <family val="2"/>
        <charset val="238"/>
        <scheme val="minor"/>
      </rPr>
      <t xml:space="preserve">
Stavba nového objektu školy včetně souvisejících aktivit (např. autorský dozor, BOZP,…)
Vybudování odborných učeben terapeutického zaměření pro výuku – výchovu a vzdělávání žáků s mentálním postižením a výstavba kabinetu a technické místnosti
Vybudování terapeutických a relaxačních učeben (např.:logopedie, Snoezelen,...), družiny
Vybudování vzdělávací infrastruktury (např.:chodby, šatny, bezbariérové WC, WC pro pedagogy, kuchyně, výdejna, jídelna,...)
Vybudování tělocvičny pro vnitřní sportovní aktivity
</t>
    </r>
    <r>
      <rPr>
        <b/>
        <sz val="9"/>
        <color theme="1"/>
        <rFont val="Calibri"/>
        <family val="2"/>
        <charset val="238"/>
        <scheme val="minor"/>
      </rPr>
      <t xml:space="preserve">Instalace, zateplení, venkovní úpravy </t>
    </r>
    <r>
      <rPr>
        <sz val="9"/>
        <color theme="1"/>
        <rFont val="Calibri"/>
        <family val="2"/>
        <charset val="238"/>
        <scheme val="minor"/>
      </rPr>
      <t xml:space="preserve">
Vybudování elektroinstalace, vodoinstalace, vybavení sanitární technikou, dále zateplení budovy a venkovní úpravy
</t>
    </r>
    <r>
      <rPr>
        <b/>
        <sz val="9"/>
        <color theme="1"/>
        <rFont val="Calibri"/>
        <family val="2"/>
        <charset val="238"/>
        <scheme val="minor"/>
      </rPr>
      <t>Vybavení učeben</t>
    </r>
    <r>
      <rPr>
        <sz val="9"/>
        <color theme="1"/>
        <rFont val="Calibri"/>
        <family val="2"/>
        <charset val="238"/>
        <scheme val="minor"/>
      </rPr>
      <t xml:space="preserve">
Vybavení učeben školy moderními didaktickými a kompenzačními pomůckami, které umožní maximální možný rozvoj našich žáků. Tyto pomůcky napomohou zkvalitnění výuky, motivaci žáků k učení a zajistí speciálně pedagogický servis
Dále vybavení učeben školním nábytkem
</t>
    </r>
    <r>
      <rPr>
        <b/>
        <sz val="9"/>
        <color theme="1"/>
        <rFont val="Calibri"/>
        <family val="2"/>
        <charset val="238"/>
        <scheme val="minor"/>
      </rPr>
      <t>Hřiště a zahrada</t>
    </r>
    <r>
      <rPr>
        <sz val="9"/>
        <color theme="1"/>
        <rFont val="Calibri"/>
        <family val="2"/>
        <charset val="238"/>
        <scheme val="minor"/>
      </rPr>
      <t xml:space="preserve">
Vybudování venkovního školního hřiště a školní zahrady s herními, edukačními a sportovními prvky pro školní a mimoškolní aktivity žáků
Dále vybudování terapeutické zahrady a relaxačního koutku
Pořízení automobilu pro svoz žáků 
Vybudování tzv. Zelené střechy
Vybudování solné jeskyně s kavárnou (jako trénikového pracoviště pro vykonávání praxe žáků) + zázemí
Vybudování bezpečnostního přístupu na čipové karty a hlášení příchozích po pracovní době. Všechny příchozí bude sledovat a zaznamenávat bezpečnostní kamera.</t>
    </r>
  </si>
  <si>
    <t>vybrán pozemek, příprava předkupní smlouvy</t>
  </si>
  <si>
    <t xml:space="preserve">Vybudování terapeutické zahrady a relaxačního koutku s herními, edukačními a teraputickými prvky. Pro sportovní a venkovní aktivity -  venkovní školní hřiště vybavené herními edukačními a sportovními prvky pro školní a mimoškolní aktivity žáků. </t>
  </si>
  <si>
    <t>Základní škola, Trutnov, V Domcích 488</t>
  </si>
  <si>
    <t>102718881</t>
  </si>
  <si>
    <t>Snížení energetické náročnosti budovy a její zateplení - jedná se celkem o 4 pavilony.</t>
  </si>
  <si>
    <t>Technicko-přírodovědné centrum Améba</t>
  </si>
  <si>
    <t>Projekt počítá s vybudováním zcela nové, bezbariérové přístavby v atriu Základní školy, Trutnov, V Domcích 488. V této nové části najdou žáci prostory jak pro teoretickou, tak pro praktickou výuku přírodovědných a technických předmětů, navíc podpořené možností vzdělávání v cizím jazyce a za pomocí digitálních technologií. V projektu se počítá i s venkovní učebnou, observatoří  a v poslední řadě i s kompletní realizací vnitřní konektivity celé školy.</t>
  </si>
  <si>
    <t>2020-2023</t>
  </si>
  <si>
    <t>realizace, prodloužení realizace 2023</t>
  </si>
  <si>
    <t>Podpora inkluzivního vzdělávání, spolupráce učitelů, profesní rozvoj pedagogů, zařazení dětí s SVP, doučování.</t>
  </si>
  <si>
    <t>realizace- prodloužení Covid</t>
  </si>
  <si>
    <t>Stavební úpravy ve 14 odborných učebnách, dále v 10 kabinetech, 3x dílny (kovo/dřevo/robo) + 2 kabinety/přípravny; rekonstrukce 5 oddělení školních družin + jejich zázemí včetně kabinetů.
Vybavení odborných učeben, kabinetů, dalších žákovských a učitelských pracovišť nábytkem a úložnými prostory.
Pořízení vybavení a didaktických pomůcek do modernizovaných odborných učeben a dílen (nářadí, modely, mapy, interaktivní tabule, PC, robotika, výukový SW apod.)
Rozšíření vnitřní konektivity - posílení stávajícího řešení a rozšíření o suterén (dílny).
Vybudování 3 stanovišť pro potřeby školní družiny (sport + zábava + poznávání).
Zajištění bezbariérovosti.
Modernizace venkovního sportoviště a dalších venkovních prostorů.</t>
  </si>
  <si>
    <t>Rekonstrukce tělocvičen v budovách školy včetně jejich doprovodného zázemí (šatny apod.).</t>
  </si>
  <si>
    <t>Sanitární vybavení je ve třídách a dalších prostorách školy zastaralé a z toho důvodu je potřeba jej obnovit. Součástí bude i realizace rozvodů teplé vody.</t>
  </si>
  <si>
    <t>Městské gymnázium a střední odborná škola Úpice</t>
  </si>
  <si>
    <t>015037789</t>
  </si>
  <si>
    <t xml:space="preserve">Venkovní učebna </t>
  </si>
  <si>
    <t xml:space="preserve">Stavba venkovní učebny, vč. zastřešení terasy před školní jídelnou a úprava parku před školní jídelnou. Učebna bude využita pro výuku (zejména cizích jazyků, digitálních technologií a přírodovědních předmětů), ale i pro společná setkání. </t>
  </si>
  <si>
    <t>Rekonstrukce eletroinstalace ve stávajících učebnách</t>
  </si>
  <si>
    <t>Stavební úpravy menšího rozsahu - udržovací práce a rekonstrukce elektroinstalace. Dojde k vytvoření předpokladů pro další technickou modernizaci školy.</t>
  </si>
  <si>
    <t>Úprava vstupních prostor školy</t>
  </si>
  <si>
    <t>Stavební úpravy menšího rozsahu -bezbariérové úpravy ve škole. Prostory školy se stanou bezbariérovými.</t>
  </si>
  <si>
    <t>Revitalizace školního dvora</t>
  </si>
  <si>
    <t>Stavební úpravy a vybavení menšího rozsahu - podpora bezbečného a podnětného prostředí. Prostor bude využíván i pro společná setkání a akce školy.</t>
  </si>
  <si>
    <t>Speciální základní škola Augustina Bartoše</t>
  </si>
  <si>
    <t>102590257</t>
  </si>
  <si>
    <t>Svět práce</t>
  </si>
  <si>
    <t>Modernizace školní dílny pro pracovní vyučování žáků, pořízení vybavení.</t>
  </si>
  <si>
    <t>Snoezelen</t>
  </si>
  <si>
    <t>Stimulační místnost pro žáky s autismem a kombinací vad, vybavení potřebnými pomůckami, nábytkem.</t>
  </si>
  <si>
    <t>Základní škola Bratří Čapků, Úpice, Komenského 151, okres Trutnov</t>
  </si>
  <si>
    <t>047463996</t>
  </si>
  <si>
    <t>Televizní studio</t>
  </si>
  <si>
    <t>rekonstrukce učebny do formy televizního studia - využití pro kameramanský kroužek, počítačový kroužek, školní televizi BlahovkaTV, atd.</t>
  </si>
  <si>
    <t>červenec - srpen 2024</t>
  </si>
  <si>
    <t>žádný</t>
  </si>
  <si>
    <t>Ušij si své oblečení</t>
  </si>
  <si>
    <t>rekonstrukce šicí dílny - nový nábytek, šicí stroje + příslušenství (pro předmět člověk a svět práce)</t>
  </si>
  <si>
    <t>červenec - srpen 2023</t>
  </si>
  <si>
    <t>S pokusy do praxe</t>
  </si>
  <si>
    <t>modernizace zařízení laboratoře pro realizaci pokusů a laboratorních prací</t>
  </si>
  <si>
    <t>červenec - srpen 2025</t>
  </si>
  <si>
    <t>rekonstrukce budovy 2.stupně školy</t>
  </si>
  <si>
    <t>výměna oken, nová fasáda</t>
  </si>
  <si>
    <t>květen - říjen 2023</t>
  </si>
  <si>
    <t>rekonstrukce rozdělena do několika etap</t>
  </si>
  <si>
    <t>školní dětské hřiště</t>
  </si>
  <si>
    <t>výstavba menšího hřiště pro školní družinu na pozemku školy</t>
  </si>
  <si>
    <t>Cvičíme pro zdraví</t>
  </si>
  <si>
    <t>oprava podlahy tělocvičny, nový nátěr</t>
  </si>
  <si>
    <t>jaro 2023</t>
  </si>
  <si>
    <t>Hrajeme si ve školní družině</t>
  </si>
  <si>
    <t>rekonstrukce prostoru ve školní družině</t>
  </si>
  <si>
    <t>S robotikou k modernímu školství</t>
  </si>
  <si>
    <t>rekonstrukce učebny na učebnu informatiky zaměřenou na robotiku</t>
  </si>
  <si>
    <t>Objevujeme svět</t>
  </si>
  <si>
    <t xml:space="preserve">rekonstrukce učebny na 1.stupni pro předmět člověk a jeho svět </t>
  </si>
  <si>
    <t>Rychlý internet</t>
  </si>
  <si>
    <t>modernizace vnitřní konektivity a učebny informatiky</t>
  </si>
  <si>
    <t>Základní škola Úpice - Lány</t>
  </si>
  <si>
    <t>102578923</t>
  </si>
  <si>
    <t>Učebna v přírodě</t>
  </si>
  <si>
    <t>Využití prostoru nad chodbou k tělocvičně se vstupem v mezipatře mezi prvním a druhým patrem k výuce ve venkovní učebně</t>
  </si>
  <si>
    <t xml:space="preserve"> 07 - 08/2025</t>
  </si>
  <si>
    <t>kladný posudek statika</t>
  </si>
  <si>
    <t>Školní šatny</t>
  </si>
  <si>
    <t>Z důvodu nízké kapacity a nevyhovujících prostor stávajících školních šaten rozšířit prostor pro další školní šatny v bývalé kotelně</t>
  </si>
  <si>
    <t xml:space="preserve"> 06 - 08/2024</t>
  </si>
  <si>
    <t>ohledání inkriminovaného místa panem místostarostou a referentem majetkového odboru Městského úřadu v Úpici s nezamítavým stanoviskem</t>
  </si>
  <si>
    <t>Základní škola Mraveniště</t>
  </si>
  <si>
    <t>Mraveniště, z.s.</t>
  </si>
  <si>
    <t>04762126</t>
  </si>
  <si>
    <t>181076098</t>
  </si>
  <si>
    <t>Moderních technologií se v Mraveništi nebojíme</t>
  </si>
  <si>
    <t>zasíťování objektu internetem, vybudování IT učebny, nákup PC, 20 ks notebooků/Ipadů,serveru,  multifunkčního kopírovacího zařízení, 2 ks dataprojektoru, zařízení pro automatické zatemňování 3 tříd, 4 ks interaktivních tabulí</t>
  </si>
  <si>
    <t>2018 - 2024</t>
  </si>
  <si>
    <t>AKTUALIZACE  STRUČNÉHO POPISU PROJEKTU, PŘEDPOKLÁDANÝCH VÝDAJŮ PROJEKTU, PŘEDPOKLÁDANÉHO TERMÍNU REALIZACE</t>
  </si>
  <si>
    <t>Chutná jako od maminky - rekonstrukce školní kuchyně a jídelny</t>
  </si>
  <si>
    <r>
      <t xml:space="preserve">rekonstrukce kuchyně: oprava stropu, drobné stavební úpravy, rekonstrukce podlah a nákup vybavení do kuchyně např. konvektomat, myčka na nádobí, sporák, nerezové nádobí, příbory, skleničky, várnice na nápoje, jídelní nádobí pro </t>
    </r>
    <r>
      <rPr>
        <sz val="9"/>
        <color rgb="FFFF0000"/>
        <rFont val="Calibri"/>
        <family val="2"/>
        <charset val="238"/>
        <scheme val="minor"/>
      </rPr>
      <t>100</t>
    </r>
    <r>
      <rPr>
        <sz val="9"/>
        <color theme="1"/>
        <rFont val="Calibri"/>
        <family val="2"/>
        <charset val="238"/>
        <scheme val="minor"/>
      </rPr>
      <t xml:space="preserve"> osob, lednice, mrazák, servírovací nádoby; vybavení jídelny: nákup stolů a židlí pro  </t>
    </r>
    <r>
      <rPr>
        <sz val="9"/>
        <color rgb="FFFF0000"/>
        <rFont val="Calibri"/>
        <family val="2"/>
        <charset val="238"/>
        <scheme val="minor"/>
      </rPr>
      <t>100</t>
    </r>
    <r>
      <rPr>
        <sz val="9"/>
        <color theme="1"/>
        <rFont val="Calibri"/>
        <family val="2"/>
        <charset val="238"/>
        <scheme val="minor"/>
      </rPr>
      <t xml:space="preserve"> osob, tácy apod., vybudování čtenářského koutku</t>
    </r>
  </si>
  <si>
    <t>2017 - 2024</t>
  </si>
  <si>
    <t>částečně v realizaci</t>
  </si>
  <si>
    <t>Čistota půl zdraví - rekonstrukce sociálního zařízení</t>
  </si>
  <si>
    <t>drobné stavební úpravy, výměna obkladů, wc, umyvadel, baterií, sprchového kouta, rekonstrukce podlah a stropů, nákup drobného vybavení - např. dávkovače mýdla, sušička na ruce apod.</t>
  </si>
  <si>
    <t>Židle se mnou roste - vybavení tříd nábytkem</t>
  </si>
  <si>
    <t>nákup rostoucích (výškově stavitelných) lavic a židlí pro 60 dětí, nákup dalšího nábytku do tříd, skříně a další uložné prostory, nástěnky, magnetické tabule apod.</t>
  </si>
  <si>
    <t>Rekonstrukce podlah a stropů</t>
  </si>
  <si>
    <t>rekonstrukce podlah a stropů a schodišť ve zbývající části budovy, výměna stropní izolace a rekonstrukce podhledů</t>
  </si>
  <si>
    <t xml:space="preserve">Vybavení a výstavba šaten </t>
  </si>
  <si>
    <t>drobné stavební úpravy, vybudování nové šatny, vybavení nábytkem: nákup lavic, šatních skříní apod.</t>
  </si>
  <si>
    <t>2018 - 2023</t>
  </si>
  <si>
    <t>AKTUALIZACE PŘEDPOKLÁDANÝCH VÝDAJŮ PROJEKTU, PŘEDPOKLÁDANÉHO TERMÍNU REALIZACE, DOPLNĚNÍ VAZBY TYPU PROJEKTU</t>
  </si>
  <si>
    <t>V podkroví to taky žije  - kompletní rekonstrukce podkroví pro multifunkční účely</t>
  </si>
  <si>
    <t>přebudování podkroví na multifunkční prostor s mobilními stěnami, vybudování kmenových a odborných učeben např. hudebna, výtvarná dílna, přírodovědná učebna, laboratoř, jazyková učebna a zázemí pro volnočasové aktivity např. taneční sál - zrcadlová stěna, fotokroužek, výtvarný ateliér, výstavní síň, keramický kroužek - keramická pec, relaxační koutek, herna pro přestávky apod., zateplení a rekonstrukce střechy</t>
  </si>
  <si>
    <t>Zajištění bezbariérovosti budovy</t>
  </si>
  <si>
    <t xml:space="preserve"> vybudování výtahu, bezbariérového vstupu</t>
  </si>
  <si>
    <t>Vybudování dílen a kuchyňky</t>
  </si>
  <si>
    <t>zázemí pro výuku praktických předmětů, stavební úpravy, nákup vybavení a nářadí</t>
  </si>
  <si>
    <t>AKTUALIZACE STRUČNÉHO POPISU PROJEKTU, PŘEDPOKLÁDANÝCH VÝDAJŮ PROJEKTU, PŘEDPOKLÁDANÉHO TERMÍNU REALIZACE, DOPLNĚNÍ VAZBY TYPU PROJEKTU</t>
  </si>
  <si>
    <t xml:space="preserve">Zahrada - ráj pro děti </t>
  </si>
  <si>
    <r>
      <t>vybudování venkovní učebny - altánu</t>
    </r>
    <r>
      <rPr>
        <sz val="9"/>
        <color rgb="FFFF0000"/>
        <rFont val="Calibri"/>
        <family val="2"/>
        <charset val="238"/>
        <scheme val="minor"/>
      </rPr>
      <t>, jurty</t>
    </r>
    <r>
      <rPr>
        <sz val="9"/>
        <color theme="1"/>
        <rFont val="Calibri"/>
        <family val="2"/>
        <charset val="238"/>
        <scheme val="minor"/>
      </rPr>
      <t xml:space="preserve"> - zázemí pro výuku EVVO, založení zahrádky s permakulturními principy pro praktickou výuku, kompostování a pěstitelství v praxi, výsadba arboreta, jedlý les apod. </t>
    </r>
  </si>
  <si>
    <t xml:space="preserve">Rekonstrukce fasády </t>
  </si>
  <si>
    <t>obnova fasády do původní historické podoby</t>
  </si>
  <si>
    <t>2018 - 2028</t>
  </si>
  <si>
    <t>Vzdělaný učitel</t>
  </si>
  <si>
    <t>Hejného matematika, osobnostní rozvoj pedagogů, supervize, mentoringkritické myšlení, spolupráce s rodiči, psychologie dítěte, zážitková pedagogika, škola hrou a další kurzy a vzdělávání  nejen v rámci DVPP</t>
  </si>
  <si>
    <t>2016 plus</t>
  </si>
  <si>
    <t>Základní škola, Žacléř, okres Trutnov</t>
  </si>
  <si>
    <t>102590044</t>
  </si>
  <si>
    <t>Rekonstrukce učebny, vybudování chemickobiologické laboratoře</t>
  </si>
  <si>
    <t>Hlavním cílem projektu je vybudování a vybavení specializované učebny - chemickobiologické laboratoře na ZŠ Žacléř. Důvod: Naše škola se dlouhodobě profiluje směrem k přírodovědným oborům. Od r. 2012  realizujeme výukový program Poznáváme naše Rýchory, který zastřešuje dílčí projekty z různých přírodovědných oborů (již realizované: Neživá příroda Krkonoš - Rýchor, Geologie pro všechny, Meteorologická stanice Žacléř, probíhající: Barevné Rýchory, připravované: Křídla nad Rýchorami). Kromě toho je naše škola zapojena do mezinárodního projektu GLOBE. Aktivně spolupracujeme se Správou KRNAP, střediskem SEVER Horní Maršov, ČGS a ČHMÚ. Snažíme se naše žáky vést k prostřednictvím místně ukotveného učení a BOV k hrdosti na svůj region a odpovědnosti za jeho budoucí vývoj. Od vybudování a vybavení specializované laboratoře si slibujeme daleko větší možnost praktického poznávání přírody a efektivnějšího využívání metody BOV, která se nám velice osvědčuje zejména v naplňování klíčových kompetencí - zejména: pracovních, k řešení problémů, komunikativních a sociálně-personálních.</t>
  </si>
  <si>
    <t>04/2017 - 04/2018</t>
  </si>
  <si>
    <t>záměr /studie (uvažovaná rekonstrukce učebny nevyžaduje stavební povolení, protože nepostihuje nosné prvky budovy)</t>
  </si>
  <si>
    <t>N/R</t>
  </si>
  <si>
    <t>Vybudování polytechnické učebny</t>
  </si>
  <si>
    <t>Vybudování polytechnické učebny, která v současné době ve škole není a chybí. V rámci projektu budou provedeny určité stavební úpravy a bude pořízeno potřebné vybavení (nářadí, lavice atd.).</t>
  </si>
  <si>
    <t>Vybudování venkovní učebny pro potřeby zkvalitnění výuky a rozvoje klíčových kompetencí žáků v přírodní zahradě.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</si>
  <si>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</si>
  <si>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</si>
  <si>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</si>
  <si>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</si>
  <si>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</si>
  <si>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</si>
  <si>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</si>
  <si>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</si>
  <si>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</si>
  <si>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</si>
  <si>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</si>
  <si>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</si>
  <si>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ekologické výchovy SEVER Horní Maršov, o.p.s.</t>
  </si>
  <si>
    <t>obecně prospěšná společnost</t>
  </si>
  <si>
    <t>28831055</t>
  </si>
  <si>
    <t>Terénní základna pro praktickou přírodovědnou výuku ­ badatelsky orientované a projektové učení</t>
  </si>
  <si>
    <t>Projekt „Rekonstrukce terénní základny Honzův Potok“ je zaměřen na rekonstrukci terénní základny pro praktickou přírodovědnou výuku mající za cíl
rozvíjet u dětí a mládeže Královéhradeckoho kraje badatelské dovednosti, praktické dovednosti pro nakládání s přírodními zdroji a zájem o přírodu a přírodní vědy. Slouží jako zázemí pro školní výukové
programy i neformální vzdělávání z celého kraje i dalších míst ČR. Rekonstrukce budovy bude respektovat původní tradiční ráz typického
krkonošského domu, bude zachována jeho dispozice a obnoveny všechny jeho části a objekt bude vybaven pro přírodvědnou výuku.</t>
  </si>
  <si>
    <r>
      <t xml:space="preserve">zpracovaná projektová dokumentace </t>
    </r>
    <r>
      <rPr>
        <sz val="9"/>
        <color rgb="FFFF0000"/>
        <rFont val="Calibri"/>
        <family val="2"/>
        <charset val="238"/>
        <scheme val="minor"/>
      </rPr>
      <t>pro stavební řízení</t>
    </r>
  </si>
  <si>
    <t>PREZENTAČNÍ POLYFUNKČNÍ PROVOZ NA DOTEK</t>
  </si>
  <si>
    <t>Pozemek v těsné blízkosti Domu obnovy tradic,
ekologie a kultury (DOTEK) v Horním Maršově je ve vlastnictví Střediska
ekologické výchovy SEVER. Tento
pozemek se nachází na rozmezí obnovené zahrady
DOTEKu a horských pastvin. Součástí vzdělávacích programů
a dalších výukových i osvětových aktivit pro školy
i mimoškolní výuku jsou ukázky a zprostředkování tradičních hospodářských
technik (aktivní formou). Vzhledem k 
trendu rostoucího zájmu o rozvoj praktických dovedností při nakládání s přírodními zdroji  se
investor rozhodl postavit objekt, který
by poskytl dostatečné zázemí a hygienické podmínky
pro ukázky hospodářské činnosti v místě.</t>
  </si>
  <si>
    <t>zpracovaná projektová dokumentace</t>
  </si>
  <si>
    <t>Obnova vybavení v pobytovém vzdělávacím centru SEVER</t>
  </si>
  <si>
    <t>Pobytové vzdělávací centrum v Horním Maršově je zaměřeno na environmentální výchovu, přírodovědné  a polytechnické vzdělávání, rozvoj praktických dovedností pro nakládání s přírodními zdroji. Centrum funguje od roku 1995 a ročně poskytuje programy pro cca 1000 účastníků vzdělávacích pobytů - školních tříd (cca 35-40) a kolektivů v rámci neformálního vzdělávání (cca 15-20). Lektorská činnost je dotována z grantů a výnosů z jiných činností, úhrada účastníků za uybtování pokrývá jen nezbytné provozní náklady. V centru je více než po 20 letech fungování zapotřebí obnova vybavení zejména nábytku v vzdělávacích místnostech a pracovnách i v ubytovací části.</t>
  </si>
  <si>
    <t>04/2017-04/2018</t>
  </si>
  <si>
    <t>Projektový záměr, soupis potřebného vybavení. Není potřeba projektová dokumentace (jde o pořízení movitého majetku)</t>
  </si>
  <si>
    <t>AKTUALIZACE NÁZVU PROJEKTU, POPISU PROJEKTU</t>
  </si>
  <si>
    <r>
      <t>Dům DOTEK jako učební pomůcka o energeticky a ekologicky šetrném provozu budov</t>
    </r>
    <r>
      <rPr>
        <sz val="9"/>
        <color rgb="FFFF0000"/>
        <rFont val="Calibri"/>
        <family val="2"/>
        <charset val="238"/>
        <scheme val="minor"/>
      </rPr>
      <t xml:space="preserve"> a pozemků</t>
    </r>
  </si>
  <si>
    <r>
      <t xml:space="preserve">Vzdělávací středisko SEVER zabývající se vzděláváním dětí i dospělých využije díky projektu ve svých vzdělávacích programech přímo technologií a dat z provozu objektu, v němž tyto programy probíhají. Jde o památkově chráněnou budovu, která je ovšem vybavena moderními postupy a technologiemi sloužícími k úsporám energie, využívání obnovitelných zdrojů a ekologicky šetrnému provozu. </t>
    </r>
    <r>
      <rPr>
        <sz val="9"/>
        <color rgb="FFFF0000"/>
        <rFont val="Calibri"/>
        <family val="2"/>
        <charset val="238"/>
        <scheme val="minor"/>
      </rPr>
      <t>Součástí je venkovní areál s přírodní zahradou a dalšími prvky.</t>
    </r>
    <r>
      <rPr>
        <sz val="9"/>
        <color theme="1"/>
        <rFont val="Calibri"/>
        <family val="2"/>
        <charset val="238"/>
        <scheme val="minor"/>
      </rPr>
      <t xml:space="preserve"> Vzdělávací programy budou určeny  pro školy i pro různé profesní a zájmové skupiny. </t>
    </r>
    <r>
      <rPr>
        <sz val="9"/>
        <color rgb="FFFF0000"/>
        <rFont val="Calibri"/>
        <family val="2"/>
        <charset val="238"/>
        <scheme val="minor"/>
      </rPr>
      <t xml:space="preserve">Budou zaměřeny na ekologický provoz domu i pozemku s využitím dat z řídicího systému technologií v domě, vizualizací, praktických ukázek zavedených opatřeníovat a učebních pomůcek, včetně audiovizuálních a digitálních. </t>
    </r>
    <r>
      <rPr>
        <sz val="9"/>
        <color theme="1"/>
        <rFont val="Calibri"/>
        <family val="2"/>
        <charset val="238"/>
        <scheme val="minor"/>
      </rPr>
      <t>Zároveň je středisko SEVER jediným držitelem certifikace Ekologicky šetrná služba</t>
    </r>
    <r>
      <rPr>
        <sz val="9"/>
        <color rgb="FFFF0000"/>
        <rFont val="Calibri"/>
        <family val="2"/>
        <charset val="238"/>
        <scheme val="minor"/>
      </rPr>
      <t xml:space="preserve"> v ČR</t>
    </r>
    <r>
      <rPr>
        <sz val="9"/>
        <color theme="1"/>
        <rFont val="Calibri"/>
        <family val="2"/>
        <charset val="238"/>
        <scheme val="minor"/>
      </rPr>
      <t xml:space="preserve"> -  pro získání certifikace je nutné splnit a trvale monitorovat 38 kritérií - </t>
    </r>
    <r>
      <rPr>
        <sz val="9"/>
        <color rgb="FFFF0000"/>
        <rFont val="Calibri"/>
        <family val="2"/>
        <charset val="238"/>
        <scheme val="minor"/>
      </rPr>
      <t>vedle dat o zdrojích a  spotřebě energií lze tedy využít i další data  vhodná pro výukové zpracování a využití ve vzdělávacích programech</t>
    </r>
    <r>
      <rPr>
        <sz val="9"/>
        <color theme="1"/>
        <rFont val="Calibri"/>
        <family val="2"/>
        <charset val="238"/>
        <scheme val="minor"/>
      </rPr>
      <t>. Kromě programování a vizualizace pořídíme i potřebné vybavení pro využití těchto výstupů ve vzdělávacích programech</t>
    </r>
    <r>
      <rPr>
        <sz val="9"/>
        <color theme="1"/>
        <rFont val="Calibri"/>
        <family val="2"/>
        <charset val="238"/>
        <scheme val="minor"/>
      </rPr>
      <t xml:space="preserve">. Zaměříme se např. na zjišťování spotřeby vody podle jednotlivých běžných denních činností,  kumulativní i momentální využití konkrétních obnovitelných zdrojů energie s ohledem na počasí a roční období, sledování úspor energií, vody a dalších materiálů, jejich převod na finanční úspory a na snížení produkce oxidu uhličitého. </t>
    </r>
    <r>
      <rPr>
        <sz val="9"/>
        <color rgb="FFFF0000"/>
        <rFont val="Calibri"/>
        <family val="2"/>
        <charset val="238"/>
        <scheme val="minor"/>
      </rPr>
      <t>Důraz bude kladen na ukázky možností adaptačních a mitigačních opatření na změnu klimatu.</t>
    </r>
  </si>
  <si>
    <t>12/2019-12/2020</t>
  </si>
  <si>
    <t>Projektový záměr, soupis potřebného vybavení a služeb. Není potřeba projektová dokumentace (jde o pořízení movitého majetku a služeb)</t>
  </si>
  <si>
    <t>AKTUALIZACE POPISU PROJEKTU, PŘEDPOKLÁDANÝCH VÝDAJŮ PROJEKTU, PŘEDPOKLÁDANÉHO TERMÍNU REALIZACE</t>
  </si>
  <si>
    <t xml:space="preserve">Propojení školní výuky a praktických výukových programů realizovaných mimo školu na podporu rozvoje klíčových kompetencí (pracovních, občanských a sociálních) pro udržitelný rozvoj
</t>
  </si>
  <si>
    <r>
      <t xml:space="preserve">Propojování práce učitelů a lektorů mimoškolního (neformálního) vzdělávání při využití vzdělávacích programů zaměřených na praktický rozvoj klíčových kompetencí žáků (pracovních, občanských a sociálních) - vzdělávání pro udritelný rozvoj. Společná příprava programů učitelem a lektorem mimoškolní výuky, začlenění programů vedených externími lektory a
realizovaných mimo školu (v terénu či na specializovaných pracovištích) do běžné výuky, práce s výsledky učení mimo školu ve výuce. </t>
    </r>
    <r>
      <rPr>
        <strike/>
        <sz val="9"/>
        <color rgb="FFFF0000"/>
        <rFont val="Calibri"/>
        <family val="2"/>
        <charset val="238"/>
        <scheme val="minor"/>
      </rPr>
      <t>Reagujeme na problém popsaný v OP VVV: „Podle
existujících šetření se žáci na školách nudí, mají negativní vztah zejména k exaktním a přírodním vědám. Pravděpodobnou příčinou daného problému
je převažující frontální způsob výuky a odtrženost výuky od praktického života. Je proto zapotřebí přiblížit výuku těchto předmětů praktickému životu a
jeho potřebám.“</t>
    </r>
  </si>
  <si>
    <t>Environmentální vzdělávání pedagogických pracovníků a studentů učitelství, včetně Inovace přípravy a rozšíření role školních koordinátorů environmentálního vzdělávání</t>
  </si>
  <si>
    <r>
      <t xml:space="preserve">Příprava a pilotní vyzkoušení plánování a praktického zavedení komplexního přístupu k environmentálnímu vzdělávání ve školách s podporou role koordinátora jako mentora pro ostatní učitele v oblasti vzdělávání pro udržitelný rozvoj (VUR) a rozvíjení klíčových kometencí prostřednictvím
průřezových témat </t>
    </r>
    <r>
      <rPr>
        <strike/>
        <sz val="9"/>
        <color rgb="FFFF0000"/>
        <rFont val="Calibri"/>
        <family val="2"/>
        <charset val="238"/>
        <scheme val="minor"/>
      </rPr>
      <t>ského vedení/supervize</t>
    </r>
    <r>
      <rPr>
        <sz val="9"/>
        <color theme="1"/>
        <rFont val="Calibri"/>
        <family val="2"/>
        <charset val="238"/>
        <scheme val="minor"/>
      </rPr>
      <t xml:space="preserve"> – zahrnující přípravu pilotních</t>
    </r>
    <r>
      <rPr>
        <sz val="9"/>
        <color rgb="FFFF0000"/>
        <rFont val="Calibri"/>
        <family val="2"/>
        <charset val="238"/>
        <scheme val="minor"/>
      </rPr>
      <t xml:space="preserve"> kurzů včetně</t>
    </r>
    <r>
      <rPr>
        <sz val="9"/>
        <color theme="1"/>
        <rFont val="Calibri"/>
        <family val="2"/>
        <charset val="238"/>
        <scheme val="minor"/>
      </rPr>
      <t xml:space="preserve"> specializačnícho studiía pro školní koordinátory v novém pojetí (v
návaznosti </t>
    </r>
    <r>
      <rPr>
        <sz val="9"/>
        <color rgb="FFFF0000"/>
        <rFont val="Calibri"/>
        <family val="2"/>
        <charset val="238"/>
        <scheme val="minor"/>
      </rPr>
      <t>na Strategii vzdělávání 2030+ a revize RVP), podporu mentorské role v rozpracování a implementaci průřezových témat</t>
    </r>
  </si>
  <si>
    <t xml:space="preserve">Projektová výuka zaměřená na rozvoj kompetencí pro udržitelný rozvoj - praktických dovedností pro nakládání s přírodními zdroji, zájem o přírodu a přírodní vědy, participace a aktivního občanství </t>
  </si>
  <si>
    <t>Rozvoj kompetencí pro udržitelný rozvoj - praktických dovedností pro nakládání s přírodními zdroji, zájem o přírodu a přírodní vědy, participace a aktivního občanství. Kompetence jsou rozvíjeny prostřednictvím metodik badatelské výuky, místně zakotveného učení, metody příběhové linie apod. Projekt je realizován ve spolupráci škol a mimoškolní specializované organizace zaměřené na vzdělávání pro udržitelný rozvoj. Specializovaná organizace vyvíjí (aktualizuje) metodiku pro konkrétní podmínky škol, poskytne školení a konzultační/mentorskou podporu, učitelé ve školách rozvíjejí své pedgaogické kompetence, osvojují si rolu učitele průvodce a pracují se žáky některou z projektových metod na řešení praktických problémů</t>
  </si>
  <si>
    <t>Rekonstrukce a dostavba objektu DOTEK (Dům obnovy tradic, ekologie a kultury)</t>
  </si>
  <si>
    <t xml:space="preserve">Středisko ekologické výchopvy SEVER zajišťuje od roku 2003 vzdělávací programy NFV a CŽV zaměřené na vzdělávání pro udržitelnost, environmentální a přírodovědné vzdělávání v v areálu DOTEK. V r.2013 zde proběhla rekonstrukce stávajících objektů (bývalá fara s vedlejší hospodářskou budovou). V dalších letech byla zpracována studie dostavby další vedlejší budovy pro výuku a doplnění areálu o drobné stavby a prvky jako zázemí pro výuku a údržbu areálu. Nyní je ve zpracování projektové dokumentace pro stavení řízení na dostavbu nového objektu pro pobytové i krátkodobé výukové programy v areálu. Zároveň je po 10 letech provozu od kolaudace zapotřebí rekonstrukce a doplnění některých prvků i na původních budovách, zejména s ohledem na požadavky úspor a efektivního využívání energií. </t>
  </si>
  <si>
    <t>zpracovává se projektová dokumentace pro stavební řízení</t>
  </si>
  <si>
    <t>Krkonoše a Podkrkonoší, z.s.</t>
  </si>
  <si>
    <t>22849882</t>
  </si>
  <si>
    <t>Neformální a celoživotní vzdělávání</t>
  </si>
  <si>
    <t>VU3V, Angličtina 50+, Informační technologie</t>
  </si>
  <si>
    <t>08- 12_2019</t>
  </si>
  <si>
    <t>Oznámení stavebních úprav</t>
  </si>
  <si>
    <t>Centrum inovací a podnikání Trutnov z.s.</t>
  </si>
  <si>
    <t>05146828</t>
  </si>
  <si>
    <t>TEDxTrutnov</t>
  </si>
  <si>
    <t>Stát se partnerem TEDx a přivést tento koncept do Trutnova. TEDx otevírá myšlení, propojuje světy. Je to nezisková iniciativa, jejímž centrem jsou “myšlenky hodné šíření” – sdílení podnětných nápadů a příběhů. Chceme dávat prostor lidem a nápadům podle trochu jiného klíče, než je obvyklé. Spíše než ukazovat světu nejlepší řečníky se snažíme pomáhat podstatným a zajímavým myšlenkám na světlo a mezi lidi. 2 setkání v roce 2017, 3 setkání v roce 2018, na každém setkání vystoupí alespoň 5 řečníků.</t>
  </si>
  <si>
    <t>2020/2021</t>
  </si>
  <si>
    <t>Růst pro život</t>
  </si>
  <si>
    <t xml:space="preserve">Pořádat školení/workshopy/dílny (softskills, zájmová školení, sdílení dobré praxe atd.) pro aktivní lidi z Trutnova a okolí. Přivést jak odborník z republikové úrovně, tak i využít kapacit z blízkého okolí. Každý měsíc uspořádat 2 školení/workshopy/dílny. </t>
  </si>
  <si>
    <t>Pojďme tvořit náš svět</t>
  </si>
  <si>
    <t>Školení/workshopy pro studenty na druhém a třetím stupni se zaměřením na proaktivní přístup, "podnikatelské" myšlení, probuzení k aktivnímu občanskému životu. Očekávaným minimálním výstupem je spolupráce se třemi školami na druhém stupni a dvěmi středními školami.</t>
  </si>
  <si>
    <t>od 04/2017 průběžně</t>
  </si>
  <si>
    <t>Týden vzdělávání</t>
  </si>
  <si>
    <t>Ostrov přírody z. s.</t>
  </si>
  <si>
    <t>09839607</t>
  </si>
  <si>
    <t>Jurta pro život</t>
  </si>
  <si>
    <t>Vybudovat zázemí - jurtu pro environmentální vzdělávání a osvětu dětí, mládeže a dospělých (odborná a laická veřejnost). Vytvořit prostor, ve kterém se budou potkávat lidé a myšlenky, jež ovlivňují utváření naší společnosti. Skrze workshopy a semináře podporovat a šířit koncept dlouhodobé udržitelnosti, vyváženosti ekonomických, sociálních a přírodních zájmů, dále pořádání seminářů na témata místní fauny a flory a jejich důležitosti pro další vývoj apod. Vznik "envirocentra", které doplní nabídku, která již v naší oblasti funguje (např. SEVER).</t>
  </si>
  <si>
    <t>9/2022-8/2023</t>
  </si>
  <si>
    <t>Ostrov přírody - koupě pozemku</t>
  </si>
  <si>
    <t>Koupě pozemku v Trutnově na Kryblici. Pozemek o výměře 10 ha.</t>
  </si>
  <si>
    <t>Příroda jako otevřená kniha poznání</t>
  </si>
  <si>
    <t>Cyklus seminářů, workshopů a setkání pro děti od mateřské školy až po střední školu především na témata environmentální výchovy, ekologie, poznání místní fauny a flory. Projekt by byl realizován především v lokalitě v Trutnově na Bojišti, která je významná nalezenými druhy živočichů i rostlin. Nabídka pro školy a školky účastnit se odborných programů a zapojit se do projektové výuky, při níž by využívaly venkovního prostředí pro své bádání, získávání poznatků apod. Obsazenost cca 7 dní v měsíci, ve kterých by programy procházely děti z jednotlivých škol a školek + průběžná práce na pracovních listech/projektech. Cílem je získat poznatky praxí a "ohmatáním si" přímo v terénu pod heslem "prožít a zažít".</t>
  </si>
  <si>
    <t>9/2022-8/2024</t>
  </si>
  <si>
    <t>Lesní školka Ostrov přírody</t>
  </si>
  <si>
    <t>Rozšíření nabídky možností předškolního vzdělávání v duchu lesní mateřské školy.</t>
  </si>
  <si>
    <t>Letní přírodní škola</t>
  </si>
  <si>
    <t>Formou týdenních táborů nabídnout během letních prázdnin možnost rozšířit své poznatky o tématech: příroda, udržitelný rozvoj, řemesla, přežití apod. pro děti ve věku od 3 do 10 let. Cca 5 běhů v délce trvání jeden týden (pracovní dny) za měsíce červenec a srpen. Rozšíření nabídky aktivit o "výukové" týdny, při nichž se děti učí přirozenou a hravou formou.</t>
  </si>
  <si>
    <t>1/2023-12/2024</t>
  </si>
  <si>
    <t>příprava realizace</t>
  </si>
  <si>
    <t>Pořízení dopravního prostředku</t>
  </si>
  <si>
    <t>Pořízení dopravního prostředku pro potřeby zajištění provozu a činnosti lesního klubu a lesní školky. Dále je předpoklad, že by prostředek sloužil i ke svážení dětí k volnočasovým aktivitám po běžném vyučování, čímž by bylo zabezpečeno hlídání dětí a pomohlo by to rodičům při slaďování rodinného a pracovního života.</t>
  </si>
  <si>
    <t>Pořádání volnočasových aktivit po skončení běžné výuky v ZŠ</t>
  </si>
  <si>
    <t>Smyslem je pořádání volnočasových aktivit po skončení běžné výuky v ZŠ, čímž by bylo zabezpečeno hlídání dětí a pomohlo by to rodičům při slaďování rodinného a pracovního života. Zabezpečení personálu, který by aktivity pořádal.</t>
  </si>
  <si>
    <t>Tkalcovské muzeum z.s.</t>
  </si>
  <si>
    <t>22680152</t>
  </si>
  <si>
    <t>Naučná stezka - lidová řemesla krkonošského venkova</t>
  </si>
  <si>
    <t xml:space="preserve">Cílem je propojení kulturního dědictví v podobě znalostí a dovedností lidových řemesel jako vzdělávacích prvku a jako prvku cestovního ruchu a kultury. </t>
  </si>
  <si>
    <t>5/2022-12/2026</t>
  </si>
  <si>
    <t>Je vytvořena studie a předběžně rozpracováno stavební povolení včetně uzemního rozhodnutí</t>
  </si>
  <si>
    <t>Děti - lidová řemesla, tradice a zvyky.</t>
  </si>
  <si>
    <t xml:space="preserve">Vzdělávací program pro školy a školky - interaktivní a neformální vzdělávání pro děti. Workshopy, semináře. Posílení vazby na kulturní dědictví spjaté s regionem, aktivní zapojení při poznávání historie, zlepšení zručnosti, trpělivosti a přístupu k poznávání lid. řemesel. </t>
  </si>
  <si>
    <t>Lidová řemesla ve vzdělávání</t>
  </si>
  <si>
    <t>CS: pedagog. Pracovníci a lektoři pracující v DV. Cílem je posílení vědomostí a dovedností v oblasti lid. Řemesel, jejich propojení se současností a posílení významu zařazení do neformálního vzdělávání. Vícedenní workshopy a semináře s odborníky, metodika neformální výuky řemesel. Vznik ucelených vzdělávacích bloků, metodik a skript.</t>
  </si>
  <si>
    <t>Tradice, řemesla v celoživotním vzdělávání</t>
  </si>
  <si>
    <t xml:space="preserve">Cíle: Vzdělávací programy zaměřené na osoby sociálně vyloučené, osoby ohrožené sociálním vyloučením, osoby se speciálními vzdělávacími potřebami budou specificky upravené pro jednotlivé skupiny CS a tím se zlepší vzdělavatelnost CS, jejich budoucí uplatnění, jejich sociální začlenění. Zaměření na řemesla odpovídá trvale udržitelnému rozvoji a současně propojují kulturní dědictví s estetickým přínosem zvládnuté techniky. </t>
  </si>
  <si>
    <t>AKTUALIZACE POPISU PROJEKTU</t>
  </si>
  <si>
    <t>Základní umělecká škola A. M. Buxton, Úpice</t>
  </si>
  <si>
    <t>65715519</t>
  </si>
  <si>
    <t>Nahrávací studio, učebna pro populár</t>
  </si>
  <si>
    <t>Vznikla nová učebna z kotelny, bude potřeba speciální vybavení (akustické desky, technika pro kapelu a nahrávání).</t>
  </si>
  <si>
    <t>2022 - 2027</t>
  </si>
  <si>
    <t>záměr, zřizovatel zadal vypracování projektu u odborníka</t>
  </si>
  <si>
    <t>Zabezpečovací zařízení proti nedovolenému vniknutí do školy u vchodových dveří</t>
  </si>
  <si>
    <t>Zamezení vniknutí neoprávněných osob do školy, zbudování kamerového systému + videové snímání do určitých tříd (např. učitel výtvarného oboru ve druhém patře bude moci na dálku otevřít žákovi, který zapomněl čip), čipy pro každého žáka a zaměstnance školy (cca 500 čipů)</t>
  </si>
  <si>
    <t xml:space="preserve">Rekonstrukce zadního vchodu </t>
  </si>
  <si>
    <t>Úprava zadního vchodu, aby lépe odpovídal protipožárním předpisům</t>
  </si>
  <si>
    <t>AKTUALIZACE POPISU PROJEKTU A PŘEDPOKLÁDANÝCH VÝDAJŮ PROJEKTU</t>
  </si>
  <si>
    <t>Fasáda budovy školy</t>
  </si>
  <si>
    <t>Fasáda je původní, na některých místech opadaná z důvodu zatékání. Zateplení max. ze severní strany, ale to by bylo na posouzení odborníků.</t>
  </si>
  <si>
    <t>Výměna, nebo oprava oken</t>
  </si>
  <si>
    <t>Okna jsou ve většině původní, špaletová. Mělo by se zkombinovat i s opravou fasády. Špalety by mohly i zůstat, oprava oken a výměna skel za dvojskla. Dle posouzení odborníka.</t>
  </si>
  <si>
    <t>Úprava akustických vlastností tanečního sálu</t>
  </si>
  <si>
    <t>V současné době se zvuk tříští a není dobře rozumět mluvenému slovu. Budou potřeba akustické desky připevněné na stěny popř. na strop.</t>
  </si>
  <si>
    <t>záměr, studii musí vypracovat odborník na akustiku</t>
  </si>
  <si>
    <t>Nákup akordeonů pro souborovou hru</t>
  </si>
  <si>
    <t>Vzhledem k tomu, že ve škole přibývají a rostou žáci, je potřeba akordeonů různých velikostí pro různý věk. Žáci se na akordeonu střídají a v souborové hře je potřeba více nástrojů. (dle ŠVP)</t>
  </si>
  <si>
    <t>Spolupráce se zahraniční školou v Birminghamu (Anglie)</t>
  </si>
  <si>
    <t>Pokračování ve společné práci na projektu s Alanem Davisem. Akce se účastní žáci hudebního oddělení oboru hry na zobcové flétny, popř. dalších nástrojů. Výstupem je společné muzicírovaní, předávání zkušeností a propagace českého kulturního dědictví.</t>
  </si>
  <si>
    <t>Spolupráce se zahraniční školou v Nitře (Taneční konzervatoř, Slovensko)</t>
  </si>
  <si>
    <t>Cílem projektu je angažovanost žáků a studentů ve spolupráci s profesionály. Udržování tradice setkávání se zahraničními studenty tanečního a hudebního oboru.</t>
  </si>
  <si>
    <t>Výtvarné dílny v plenéru</t>
  </si>
  <si>
    <t>Pokračování v tradici výjezdů žáků výtvarného oboru do zajímavých přírodních zákoutí naší republiky a Slovenska s návštěvou galerií, muzeí a skanzenů. Akce se účastní žáci výtvarného oddělení.  Výstupem je zkušenost s prací v exteriéru různými technikami, stmelování kolektivu, předávání zkušeností mezi generacemi a propagace evropského kulturního dědictví.</t>
  </si>
  <si>
    <t>Spolupráce se zahraniční školou v Dánsku a Švédsku</t>
  </si>
  <si>
    <t>Pokračování v tradici výjezdů žáků a studentů dechového orchestru a mažoretek na festivaly v zahraničí. Výstupem je porovnání kvality a úrovně vzdělávání u nás a v zahraničí, propagace základní umělecké školy, možnost odborné komunikace v cizím jazyce, stmelování kolektivu a spolupráce se zahraničními školami.</t>
  </si>
  <si>
    <t>AKTUALIZACE STAVU PŘIPRAVENOSTI</t>
  </si>
  <si>
    <t>ZUŠ OPEN</t>
  </si>
  <si>
    <t>Tradiční představení všech oborů školy pro širokou veřejnost na zahradě školy. Všichni účastníci (diváci i účinkující) jsou součástí projektu, kde si mohou vyzkoušet např. různé techniky výtvarného oboru, zapojí se do tanečního vystoupení a pod. Jde o propagaci školy a města.</t>
  </si>
  <si>
    <t>Šablony , komunitní setkávání akce pokračují</t>
  </si>
  <si>
    <t>Hurá prázdniny</t>
  </si>
  <si>
    <t>Tradiční červnové představení tanečního oboru školy pro školy z širokého okolí a veřejnost za účasti profesionálního zpěváka, či tanečníka. Cílem je zapojení žáků do projektu s profesionálním umělcem, zvládnutí disciplíny a stmelování kolektivu.</t>
  </si>
  <si>
    <t>Šablony tradice</t>
  </si>
  <si>
    <t>Montessori Trutnov, z. s.</t>
  </si>
  <si>
    <t>zapsaný spolek</t>
  </si>
  <si>
    <t>06442277</t>
  </si>
  <si>
    <t>prostory pro mezinárodní Montessori kruhy</t>
  </si>
  <si>
    <t>Montessori Trutnov má vzdělávací program pro adolescenty, který se odehrává na Montessori farmě. Navázali jsme mezinárodní spolupráci s evropskými Montessori školami, který mají podobný program. Od příštího školního roku budou přijíždět zahraniční studenti a zapojovat se do našeho programu. Stejně tak naši studenti budou jezdit do zahraničí.  Pro naše účely - setkávání studentů, společné tvoření projektů, vzdělávácí akce potřebujeme celoroční jurtu s vytápěním, s dostatečnou světelnou dispozicí a dobrým vybavením.</t>
  </si>
  <si>
    <t>není potřeba</t>
  </si>
  <si>
    <t>permakulturní specialista na Montessori farmě</t>
  </si>
  <si>
    <t xml:space="preserve">Adolescenti si chod farmy řídí sami, učí se tak individuální a společné zodpovědnosti, získávají pro život klíčové kompetence. Je potřeba, aby měli k dispozici člověka, který je provede problémovými situacemi při chodu farmy (vhodně zvolenými otázkami navede), preferujeme získat dotaci na celý programový období tj. na pět let do roku 2027 - tedy dotace na plat pro odborného průvodce na farmě. </t>
  </si>
  <si>
    <t>energetická nezávislost farmy</t>
  </si>
  <si>
    <t>pořízení solárních panelů a akumulačních baterií na stávající objekt, který slouží k ubytovávání našich žáků a zahraničních studentů.</t>
  </si>
  <si>
    <t>bez PD, zjištěné výkupy ANO, výběr dodavatele ANO</t>
  </si>
  <si>
    <t>modernizace farmy</t>
  </si>
  <si>
    <t>pořízení nových technologií k modernizaci farmy - vzhledem k dohodnutým výměnným pobytům ze zahraničí  (viz. bod 1) je vhodné zmodernizovat naše prostory, aby se umožnilo všem žákům získat potřebné vzdělání - 3 IPADy, 3 notebooky, 2 mikroskopy, 1 x - 3 D SLA Průša tiskárna a filamenty,  PASCO SENSORIUM BIOLOGIE 1x, PASCO SENSORIUM FYZIKA 1x, PASCO SENSORIUM CHEMIE 1x</t>
  </si>
  <si>
    <r>
      <rPr>
        <u/>
        <sz val="9"/>
        <color rgb="FF1155CC"/>
        <rFont val="Calibri"/>
        <family val="2"/>
        <charset val="238"/>
      </rPr>
      <t>24U.cz</t>
    </r>
    <r>
      <rPr>
        <sz val="9"/>
        <color theme="1"/>
        <rFont val="Calibri"/>
        <family val="2"/>
        <charset val="238"/>
      </rPr>
      <t xml:space="preserve">, </t>
    </r>
    <r>
      <rPr>
        <u/>
        <sz val="9"/>
        <color rgb="FF1155CC"/>
        <rFont val="Calibri"/>
        <family val="2"/>
        <charset val="238"/>
      </rPr>
      <t>prusa3d.com, lavenhuk.cz</t>
    </r>
  </si>
  <si>
    <t>farma - celoroční skleník se zavlažovaním a vytápěním</t>
  </si>
  <si>
    <t>Vzhledem k cílům Montessori spolku - nezávislost farmy - je celoroční skleník nedílnou součástí našeho strategického plánu.</t>
  </si>
  <si>
    <t>co nejdříve</t>
  </si>
  <si>
    <t>farma - mobilní školící třída</t>
  </si>
  <si>
    <t xml:space="preserve">Pořízení maringotky TINY HOUSE se záměrem vytváření mobilní specializované učebny, kterou si připraví děti s průvoci za pomoci nejmodernější techniky. Tato mobilní školící třída bude fungovat pro ŽŠ a MŠ či zájmové kroužky nebo spolky. V rámci Montessori konceptu je cílem smysluplné vzdělávání, propojení srealitou, finanční nezávislost farmy, komunikace a osobní kontakt s lidmi.  </t>
  </si>
  <si>
    <t>03710548</t>
  </si>
  <si>
    <t>přebudování podkroví na multifunkční prostor s mobilními stěnami, vybudování zázemí pro volnočasové aktivity dětí i široké veřejnosti např. výtvarný ateliér, výstavní síň, keramický kroužek - keramická pec, taneční sál - zrcadlová stěna, fotokroužek,  dále např. hudebna, výtvarná dílna, badatelský kroužek, a  i zázemí pro univerzitu III. věku případně IT učebna, jazyková učebna apod., zateplení a rekonstrukce střechy</t>
  </si>
  <si>
    <t xml:space="preserve">zasíťování objektu internetem, vybudování IT učebny, nákup PC, 20 ks notebooků/Ipadů,serveru,  multifunkčního kopírovacího zařízení, 1 ks dataprojektoru, zařízení pro automatické zatemňování 1 třídy, 1 ks interaktivní tabule </t>
  </si>
  <si>
    <t>Univerzita III. Věku</t>
  </si>
  <si>
    <t>Zapojení seniorů do vzdělávacích aktivit. Pravidelné setkávání seniorů a vzdělávání v oblasti IT, jazyků, historie, přírodních věd, kultury apod.</t>
  </si>
  <si>
    <t>2019-2023</t>
  </si>
  <si>
    <t>Volnočasové aktivity pro děti a dospělé</t>
  </si>
  <si>
    <t xml:space="preserve">Kroužky akurzy v oblasti IT, jazyků, přírodních věd, pohybových aktivit, keramiky a rukodělných prací, hudby, výtvarných umění, zdraví apod. </t>
  </si>
  <si>
    <t>2019-2024</t>
  </si>
  <si>
    <t>Zahrada - ráj pro děti</t>
  </si>
  <si>
    <t>vybudování venkovní učebny - altánu, jurty - zázemí pro volnočasové aktivity, založení zahrádky s permakulturními principy pro praktickou výuku, kompostování, pěstitelství, výsadba arboreta, jedlý les apod.</t>
  </si>
  <si>
    <t>Vytvoření nového prostoru pro školní družinu včetně souvisejícího zázemí.</t>
  </si>
  <si>
    <t>Sdružení pro Vízmburk, z. s.</t>
  </si>
  <si>
    <t>26586860</t>
  </si>
  <si>
    <t>Zázemí pro vzdělávání</t>
  </si>
  <si>
    <t>Havlovice</t>
  </si>
  <si>
    <t>Vybudování objektu v areálu hradu, kde bude možné vzdělávat žáky i dospělé v oblasti historie</t>
  </si>
  <si>
    <t>Základní škola a Mateřská škola Havlovice</t>
  </si>
  <si>
    <t>OBEC HAVLOVICE</t>
  </si>
  <si>
    <t>Oprava střechy</t>
  </si>
  <si>
    <t>Výměna střešní krytiny</t>
  </si>
  <si>
    <t>Instalace fotovoltaické elektrárny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</si>
</sst>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d\.\ m\.\ yyyy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202124"/>
      <name val="Calibri"/>
      <family val="2"/>
      <charset val="238"/>
    </font>
    <font>
      <sz val="9"/>
      <name val="Calibri"/>
      <family val="2"/>
      <charset val="238"/>
    </font>
    <font>
      <u/>
      <sz val="9"/>
      <color theme="1"/>
      <name val="Calibri"/>
      <family val="2"/>
      <charset val="238"/>
    </font>
    <font>
      <u/>
      <sz val="9"/>
      <color rgb="FF1155CC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5" fillId="0" borderId="19" xfId="0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9" xfId="0" applyBorder="1"/>
    <xf numFmtId="0" fontId="15" fillId="0" borderId="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7" fontId="16" fillId="0" borderId="18" xfId="0" applyNumberFormat="1" applyFont="1" applyBorder="1" applyAlignment="1">
      <alignment horizontal="center" vertical="center" wrapText="1"/>
    </xf>
    <xf numFmtId="17" fontId="16" fillId="0" borderId="20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14" fontId="16" fillId="0" borderId="20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7" fontId="15" fillId="0" borderId="19" xfId="0" applyNumberFormat="1" applyFont="1" applyBorder="1" applyAlignment="1">
      <alignment horizontal="center" vertical="center" wrapText="1"/>
    </xf>
    <xf numFmtId="17" fontId="17" fillId="0" borderId="19" xfId="0" applyNumberFormat="1" applyFont="1" applyBorder="1" applyAlignment="1">
      <alignment horizontal="center" vertical="center" wrapText="1"/>
    </xf>
    <xf numFmtId="14" fontId="15" fillId="0" borderId="19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14" fontId="15" fillId="0" borderId="20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164" fontId="15" fillId="0" borderId="47" xfId="0" applyNumberFormat="1" applyFont="1" applyBorder="1" applyAlignment="1">
      <alignment horizontal="center" vertical="center"/>
    </xf>
    <xf numFmtId="0" fontId="15" fillId="0" borderId="20" xfId="0" applyFont="1" applyBorder="1"/>
    <xf numFmtId="0" fontId="15" fillId="0" borderId="18" xfId="0" applyFont="1" applyBorder="1"/>
    <xf numFmtId="0" fontId="15" fillId="0" borderId="19" xfId="0" applyFont="1" applyBorder="1"/>
    <xf numFmtId="0" fontId="15" fillId="0" borderId="25" xfId="0" applyFont="1" applyBorder="1"/>
    <xf numFmtId="164" fontId="15" fillId="0" borderId="47" xfId="0" applyNumberFormat="1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0" fontId="15" fillId="0" borderId="47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164" fontId="21" fillId="0" borderId="36" xfId="0" applyNumberFormat="1" applyFont="1" applyBorder="1" applyAlignment="1">
      <alignment horizontal="center" vertical="center" wrapText="1"/>
    </xf>
    <xf numFmtId="17" fontId="21" fillId="0" borderId="18" xfId="0" applyNumberFormat="1" applyFont="1" applyBorder="1" applyAlignment="1">
      <alignment horizontal="center" vertical="center" wrapText="1"/>
    </xf>
    <xf numFmtId="17" fontId="21" fillId="0" borderId="2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20" xfId="0" applyBorder="1"/>
    <xf numFmtId="0" fontId="2" fillId="0" borderId="23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17" fontId="17" fillId="0" borderId="18" xfId="0" applyNumberFormat="1" applyFont="1" applyBorder="1" applyAlignment="1">
      <alignment horizontal="center" vertical="center" wrapText="1"/>
    </xf>
    <xf numFmtId="17" fontId="17" fillId="0" borderId="20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49" fontId="25" fillId="4" borderId="52" xfId="0" applyNumberFormat="1" applyFont="1" applyFill="1" applyBorder="1" applyAlignment="1">
      <alignment horizontal="center" vertical="center" wrapText="1"/>
    </xf>
    <xf numFmtId="164" fontId="24" fillId="0" borderId="49" xfId="0" applyNumberFormat="1" applyFont="1" applyBorder="1" applyAlignment="1">
      <alignment horizontal="center" vertical="center" wrapText="1"/>
    </xf>
    <xf numFmtId="14" fontId="24" fillId="0" borderId="50" xfId="0" applyNumberFormat="1" applyFont="1" applyBorder="1" applyAlignment="1">
      <alignment horizontal="center" vertical="center" wrapText="1"/>
    </xf>
    <xf numFmtId="14" fontId="24" fillId="0" borderId="52" xfId="0" applyNumberFormat="1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65" fontId="24" fillId="0" borderId="50" xfId="0" applyNumberFormat="1" applyFont="1" applyBorder="1" applyAlignment="1">
      <alignment horizontal="center" vertical="center" wrapText="1"/>
    </xf>
    <xf numFmtId="165" fontId="24" fillId="0" borderId="52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 readingOrder="1"/>
    </xf>
    <xf numFmtId="14" fontId="24" fillId="0" borderId="5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7" fontId="17" fillId="0" borderId="38" xfId="0" applyNumberFormat="1" applyFont="1" applyBorder="1" applyAlignment="1">
      <alignment horizontal="center" vertical="center" wrapText="1"/>
    </xf>
    <xf numFmtId="164" fontId="15" fillId="0" borderId="3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24u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AC92-A126-440C-B82A-2FF9EE70804A}">
  <sheetPr>
    <pageSetUpPr fitToPage="1"/>
  </sheetPr>
  <dimension ref="A1:T141"/>
  <sheetViews>
    <sheetView tabSelected="1" zoomScale="70" zoomScaleNormal="70" workbookViewId="0">
      <selection activeCell="A2" sqref="A2:A3"/>
    </sheetView>
  </sheetViews>
  <sheetFormatPr defaultRowHeight="14.4" x14ac:dyDescent="0.3"/>
  <cols>
    <col min="1" max="1" width="23.33203125" customWidth="1"/>
    <col min="2" max="2" width="7.33203125" customWidth="1"/>
    <col min="3" max="4" width="9.33203125" customWidth="1"/>
    <col min="5" max="5" width="9.33203125"/>
    <col min="6" max="7" width="9.33203125" customWidth="1"/>
    <col min="8" max="8" width="21" customWidth="1"/>
    <col min="9" max="10" width="12.88671875" customWidth="1"/>
    <col min="11" max="11" width="11.6640625" customWidth="1"/>
    <col min="12" max="12" width="42.33203125" customWidth="1"/>
    <col min="13" max="14" width="13.109375" customWidth="1"/>
    <col min="15" max="16" width="9.33203125"/>
    <col min="17" max="17" width="13.6640625" customWidth="1"/>
    <col min="18" max="18" width="13.33203125" customWidth="1"/>
    <col min="19" max="19" width="10.33203125" customWidth="1"/>
    <col min="20" max="20" width="9.33203125"/>
  </cols>
  <sheetData>
    <row r="1" spans="1:20" ht="18.600000000000001" thickBot="1" x14ac:dyDescent="0.4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15" x14ac:dyDescent="0.3">
      <c r="A2" s="125" t="s">
        <v>708</v>
      </c>
      <c r="B2" s="131" t="s">
        <v>1</v>
      </c>
      <c r="C2" s="131" t="s">
        <v>2</v>
      </c>
      <c r="D2" s="131"/>
      <c r="E2" s="131"/>
      <c r="F2" s="131"/>
      <c r="G2" s="131"/>
      <c r="H2" s="131" t="s">
        <v>3</v>
      </c>
      <c r="I2" s="130" t="s">
        <v>4</v>
      </c>
      <c r="J2" s="136" t="s">
        <v>5</v>
      </c>
      <c r="K2" s="131" t="s">
        <v>6</v>
      </c>
      <c r="L2" s="131" t="s">
        <v>7</v>
      </c>
      <c r="M2" s="134" t="s">
        <v>8</v>
      </c>
      <c r="N2" s="134"/>
      <c r="O2" s="129" t="s">
        <v>9</v>
      </c>
      <c r="P2" s="129"/>
      <c r="Q2" s="130" t="s">
        <v>10</v>
      </c>
      <c r="R2" s="130"/>
      <c r="S2" s="129" t="s">
        <v>11</v>
      </c>
      <c r="T2" s="129"/>
    </row>
    <row r="3" spans="1:20" ht="110.4" x14ac:dyDescent="0.3">
      <c r="A3" s="126"/>
      <c r="B3" s="132"/>
      <c r="C3" s="40" t="s">
        <v>12</v>
      </c>
      <c r="D3" s="40" t="s">
        <v>13</v>
      </c>
      <c r="E3" s="40" t="s">
        <v>14</v>
      </c>
      <c r="F3" s="40" t="s">
        <v>15</v>
      </c>
      <c r="G3" s="40" t="s">
        <v>16</v>
      </c>
      <c r="H3" s="133"/>
      <c r="I3" s="135"/>
      <c r="J3" s="137"/>
      <c r="K3" s="133"/>
      <c r="L3" s="133"/>
      <c r="M3" s="41" t="s">
        <v>17</v>
      </c>
      <c r="N3" s="41" t="s">
        <v>18</v>
      </c>
      <c r="O3" s="41" t="s">
        <v>19</v>
      </c>
      <c r="P3" s="41" t="s">
        <v>20</v>
      </c>
      <c r="Q3" s="42" t="s">
        <v>21</v>
      </c>
      <c r="R3" s="42" t="s">
        <v>22</v>
      </c>
      <c r="S3" s="41" t="s">
        <v>23</v>
      </c>
      <c r="T3" s="41" t="s">
        <v>24</v>
      </c>
    </row>
    <row r="4" spans="1:20" ht="100.8" x14ac:dyDescent="0.3">
      <c r="A4" s="26" t="s">
        <v>25</v>
      </c>
      <c r="B4" s="33">
        <v>1</v>
      </c>
      <c r="C4" s="1" t="s">
        <v>26</v>
      </c>
      <c r="D4" s="1" t="s">
        <v>27</v>
      </c>
      <c r="E4" s="1">
        <v>75015536</v>
      </c>
      <c r="F4" s="1">
        <v>107587858</v>
      </c>
      <c r="G4" s="1">
        <v>650056922</v>
      </c>
      <c r="H4" s="19" t="s">
        <v>28</v>
      </c>
      <c r="I4" s="19" t="s">
        <v>29</v>
      </c>
      <c r="J4" s="19" t="s">
        <v>30</v>
      </c>
      <c r="K4" s="19" t="s">
        <v>31</v>
      </c>
      <c r="L4" s="12" t="s">
        <v>32</v>
      </c>
      <c r="M4" s="11">
        <v>20000000</v>
      </c>
      <c r="N4" s="34">
        <f>M4/100*85</f>
        <v>17000000</v>
      </c>
      <c r="O4" s="12" t="s">
        <v>33</v>
      </c>
      <c r="P4" s="19"/>
      <c r="Q4" s="19"/>
      <c r="R4" s="19"/>
      <c r="S4" s="19" t="s">
        <v>34</v>
      </c>
      <c r="T4" s="19"/>
    </row>
    <row r="5" spans="1:20" ht="84" x14ac:dyDescent="0.3">
      <c r="A5" s="26" t="s">
        <v>36</v>
      </c>
      <c r="B5" s="33">
        <v>2</v>
      </c>
      <c r="C5" s="1" t="s">
        <v>26</v>
      </c>
      <c r="D5" s="1" t="s">
        <v>27</v>
      </c>
      <c r="E5" s="1">
        <v>75015536</v>
      </c>
      <c r="F5" s="1">
        <v>107587858</v>
      </c>
      <c r="G5" s="1">
        <v>650056922</v>
      </c>
      <c r="H5" s="1" t="s">
        <v>37</v>
      </c>
      <c r="I5" s="1" t="s">
        <v>29</v>
      </c>
      <c r="J5" s="1" t="s">
        <v>30</v>
      </c>
      <c r="K5" s="1" t="s">
        <v>31</v>
      </c>
      <c r="L5" s="1" t="s">
        <v>38</v>
      </c>
      <c r="M5" s="2">
        <v>500000</v>
      </c>
      <c r="N5" s="2">
        <f>M5/100*85</f>
        <v>425000</v>
      </c>
      <c r="O5" s="1" t="s">
        <v>39</v>
      </c>
      <c r="P5" s="1"/>
      <c r="Q5" s="1"/>
      <c r="R5" s="1"/>
      <c r="S5" s="1" t="s">
        <v>40</v>
      </c>
      <c r="T5" s="1"/>
    </row>
    <row r="6" spans="1:20" ht="84" x14ac:dyDescent="0.3">
      <c r="A6" s="26" t="s">
        <v>41</v>
      </c>
      <c r="B6" s="33">
        <v>3</v>
      </c>
      <c r="C6" s="1" t="s">
        <v>26</v>
      </c>
      <c r="D6" s="1" t="s">
        <v>27</v>
      </c>
      <c r="E6" s="1">
        <v>75015536</v>
      </c>
      <c r="F6" s="1">
        <v>107587858</v>
      </c>
      <c r="G6" s="1">
        <v>650056922</v>
      </c>
      <c r="H6" s="12" t="s">
        <v>42</v>
      </c>
      <c r="I6" s="1" t="s">
        <v>29</v>
      </c>
      <c r="J6" s="1" t="s">
        <v>30</v>
      </c>
      <c r="K6" s="1" t="s">
        <v>31</v>
      </c>
      <c r="L6" s="12" t="s">
        <v>43</v>
      </c>
      <c r="M6" s="2">
        <v>500000</v>
      </c>
      <c r="N6" s="2">
        <f t="shared" ref="N6:N27" si="0">M6/100*85</f>
        <v>425000</v>
      </c>
      <c r="O6" s="12" t="s">
        <v>33</v>
      </c>
      <c r="P6" s="1"/>
      <c r="Q6" s="1"/>
      <c r="R6" s="1"/>
      <c r="S6" s="1" t="s">
        <v>40</v>
      </c>
      <c r="T6" s="1"/>
    </row>
    <row r="7" spans="1:20" ht="84" x14ac:dyDescent="0.3">
      <c r="A7" s="15"/>
      <c r="B7" s="33">
        <v>4</v>
      </c>
      <c r="C7" s="1" t="s">
        <v>26</v>
      </c>
      <c r="D7" s="1" t="s">
        <v>27</v>
      </c>
      <c r="E7" s="1">
        <v>75015536</v>
      </c>
      <c r="F7" s="1">
        <v>107587858</v>
      </c>
      <c r="G7" s="1">
        <v>650056922</v>
      </c>
      <c r="H7" s="1" t="s">
        <v>44</v>
      </c>
      <c r="I7" s="1" t="s">
        <v>29</v>
      </c>
      <c r="J7" s="1" t="s">
        <v>30</v>
      </c>
      <c r="K7" s="1" t="s">
        <v>31</v>
      </c>
      <c r="L7" s="1" t="s">
        <v>45</v>
      </c>
      <c r="M7" s="2">
        <v>200000</v>
      </c>
      <c r="N7" s="2">
        <f t="shared" si="0"/>
        <v>170000</v>
      </c>
      <c r="O7" s="1" t="s">
        <v>39</v>
      </c>
      <c r="P7" s="1"/>
      <c r="Q7" s="1"/>
      <c r="R7" s="1"/>
      <c r="S7" s="1" t="s">
        <v>40</v>
      </c>
      <c r="T7" s="1"/>
    </row>
    <row r="8" spans="1:20" ht="84" x14ac:dyDescent="0.3">
      <c r="A8" s="15"/>
      <c r="B8" s="33">
        <v>5</v>
      </c>
      <c r="C8" s="1" t="s">
        <v>26</v>
      </c>
      <c r="D8" s="1" t="s">
        <v>27</v>
      </c>
      <c r="E8" s="1">
        <v>75015536</v>
      </c>
      <c r="F8" s="1">
        <v>107587858</v>
      </c>
      <c r="G8" s="1">
        <v>650056922</v>
      </c>
      <c r="H8" s="1" t="s">
        <v>46</v>
      </c>
      <c r="I8" s="1" t="s">
        <v>29</v>
      </c>
      <c r="J8" s="1" t="s">
        <v>30</v>
      </c>
      <c r="K8" s="1" t="s">
        <v>31</v>
      </c>
      <c r="L8" s="1" t="s">
        <v>47</v>
      </c>
      <c r="M8" s="2">
        <v>400000</v>
      </c>
      <c r="N8" s="2">
        <f t="shared" si="0"/>
        <v>340000</v>
      </c>
      <c r="O8" s="1" t="s">
        <v>39</v>
      </c>
      <c r="P8" s="1"/>
      <c r="Q8" s="1"/>
      <c r="R8" s="1"/>
      <c r="S8" s="1" t="s">
        <v>40</v>
      </c>
      <c r="T8" s="1"/>
    </row>
    <row r="9" spans="1:20" ht="84" x14ac:dyDescent="0.3">
      <c r="A9" s="26" t="s">
        <v>48</v>
      </c>
      <c r="B9" s="33">
        <v>6</v>
      </c>
      <c r="C9" s="1" t="s">
        <v>26</v>
      </c>
      <c r="D9" s="1" t="s">
        <v>27</v>
      </c>
      <c r="E9" s="1">
        <v>75015536</v>
      </c>
      <c r="F9" s="1">
        <v>107587858</v>
      </c>
      <c r="G9" s="1">
        <v>650056922</v>
      </c>
      <c r="H9" s="1" t="s">
        <v>49</v>
      </c>
      <c r="I9" s="1" t="s">
        <v>29</v>
      </c>
      <c r="J9" s="1" t="s">
        <v>30</v>
      </c>
      <c r="K9" s="1" t="s">
        <v>31</v>
      </c>
      <c r="L9" s="1" t="s">
        <v>50</v>
      </c>
      <c r="M9" s="11">
        <v>500000</v>
      </c>
      <c r="N9" s="2">
        <f t="shared" si="0"/>
        <v>425000</v>
      </c>
      <c r="O9" s="12" t="s">
        <v>33</v>
      </c>
      <c r="P9" s="1"/>
      <c r="Q9" s="1"/>
      <c r="R9" s="1"/>
      <c r="S9" s="1" t="s">
        <v>40</v>
      </c>
      <c r="T9" s="1"/>
    </row>
    <row r="10" spans="1:20" ht="84" x14ac:dyDescent="0.3">
      <c r="A10" s="15"/>
      <c r="B10" s="33">
        <v>7</v>
      </c>
      <c r="C10" s="1" t="s">
        <v>26</v>
      </c>
      <c r="D10" s="1" t="s">
        <v>27</v>
      </c>
      <c r="E10" s="1">
        <v>75015536</v>
      </c>
      <c r="F10" s="1">
        <v>107587858</v>
      </c>
      <c r="G10" s="1">
        <v>650056922</v>
      </c>
      <c r="H10" s="1" t="s">
        <v>46</v>
      </c>
      <c r="I10" s="1" t="s">
        <v>29</v>
      </c>
      <c r="J10" s="1" t="s">
        <v>30</v>
      </c>
      <c r="K10" s="1" t="s">
        <v>31</v>
      </c>
      <c r="L10" s="1" t="s">
        <v>51</v>
      </c>
      <c r="M10" s="2">
        <v>150000</v>
      </c>
      <c r="N10" s="2">
        <f t="shared" si="0"/>
        <v>127500</v>
      </c>
      <c r="O10" s="1" t="s">
        <v>39</v>
      </c>
      <c r="P10" s="1"/>
      <c r="Q10" s="1"/>
      <c r="R10" s="1"/>
      <c r="S10" s="1" t="s">
        <v>40</v>
      </c>
      <c r="T10" s="1"/>
    </row>
    <row r="11" spans="1:20" ht="84" x14ac:dyDescent="0.3">
      <c r="A11" s="26" t="s">
        <v>52</v>
      </c>
      <c r="B11" s="33">
        <v>8</v>
      </c>
      <c r="C11" s="1" t="s">
        <v>26</v>
      </c>
      <c r="D11" s="1" t="s">
        <v>27</v>
      </c>
      <c r="E11" s="1">
        <v>75015536</v>
      </c>
      <c r="F11" s="1">
        <v>107587858</v>
      </c>
      <c r="G11" s="1">
        <v>650056922</v>
      </c>
      <c r="H11" s="1" t="s">
        <v>53</v>
      </c>
      <c r="I11" s="1" t="s">
        <v>29</v>
      </c>
      <c r="J11" s="1" t="s">
        <v>30</v>
      </c>
      <c r="K11" s="1" t="s">
        <v>31</v>
      </c>
      <c r="L11" s="1" t="s">
        <v>54</v>
      </c>
      <c r="M11" s="2">
        <v>400000</v>
      </c>
      <c r="N11" s="2">
        <f t="shared" si="0"/>
        <v>340000</v>
      </c>
      <c r="O11" s="12" t="s">
        <v>33</v>
      </c>
      <c r="P11" s="1"/>
      <c r="Q11" s="1"/>
      <c r="R11" s="1"/>
      <c r="S11" s="1" t="s">
        <v>40</v>
      </c>
      <c r="T11" s="1"/>
    </row>
    <row r="12" spans="1:20" ht="84" x14ac:dyDescent="0.3">
      <c r="A12" s="26" t="s">
        <v>52</v>
      </c>
      <c r="B12" s="33">
        <v>9</v>
      </c>
      <c r="C12" s="1" t="s">
        <v>26</v>
      </c>
      <c r="D12" s="1" t="s">
        <v>27</v>
      </c>
      <c r="E12" s="1">
        <v>75015536</v>
      </c>
      <c r="F12" s="1">
        <v>107587858</v>
      </c>
      <c r="G12" s="1">
        <v>650056922</v>
      </c>
      <c r="H12" s="1" t="s">
        <v>55</v>
      </c>
      <c r="I12" s="1" t="s">
        <v>29</v>
      </c>
      <c r="J12" s="1" t="s">
        <v>30</v>
      </c>
      <c r="K12" s="1" t="s">
        <v>31</v>
      </c>
      <c r="L12" s="1" t="s">
        <v>56</v>
      </c>
      <c r="M12" s="2">
        <v>100000</v>
      </c>
      <c r="N12" s="2">
        <f t="shared" si="0"/>
        <v>85000</v>
      </c>
      <c r="O12" s="12" t="s">
        <v>33</v>
      </c>
      <c r="P12" s="1"/>
      <c r="Q12" s="1"/>
      <c r="R12" s="1"/>
      <c r="S12" s="1" t="s">
        <v>40</v>
      </c>
      <c r="T12" s="1"/>
    </row>
    <row r="13" spans="1:20" ht="84" x14ac:dyDescent="0.3">
      <c r="A13" s="15"/>
      <c r="B13" s="33">
        <v>10</v>
      </c>
      <c r="C13" s="1" t="s">
        <v>26</v>
      </c>
      <c r="D13" s="1" t="s">
        <v>27</v>
      </c>
      <c r="E13" s="1">
        <v>75015536</v>
      </c>
      <c r="F13" s="1">
        <v>107587858</v>
      </c>
      <c r="G13" s="1">
        <v>650056922</v>
      </c>
      <c r="H13" s="1" t="s">
        <v>57</v>
      </c>
      <c r="I13" s="1" t="s">
        <v>29</v>
      </c>
      <c r="J13" s="1" t="s">
        <v>30</v>
      </c>
      <c r="K13" s="1" t="s">
        <v>31</v>
      </c>
      <c r="L13" s="1" t="s">
        <v>58</v>
      </c>
      <c r="M13" s="2">
        <v>100000</v>
      </c>
      <c r="N13" s="2">
        <f t="shared" si="0"/>
        <v>85000</v>
      </c>
      <c r="O13" s="1" t="s">
        <v>39</v>
      </c>
      <c r="P13" s="1"/>
      <c r="Q13" s="1"/>
      <c r="R13" s="1"/>
      <c r="S13" s="1" t="s">
        <v>40</v>
      </c>
      <c r="T13" s="1"/>
    </row>
    <row r="14" spans="1:20" ht="84" x14ac:dyDescent="0.3">
      <c r="A14" s="26" t="s">
        <v>52</v>
      </c>
      <c r="B14" s="33">
        <v>11</v>
      </c>
      <c r="C14" s="1" t="s">
        <v>26</v>
      </c>
      <c r="D14" s="1" t="s">
        <v>27</v>
      </c>
      <c r="E14" s="1">
        <v>75015536</v>
      </c>
      <c r="F14" s="1">
        <v>107587858</v>
      </c>
      <c r="G14" s="1">
        <v>650056922</v>
      </c>
      <c r="H14" s="1" t="s">
        <v>59</v>
      </c>
      <c r="I14" s="1" t="s">
        <v>29</v>
      </c>
      <c r="J14" s="1" t="s">
        <v>30</v>
      </c>
      <c r="K14" s="1" t="s">
        <v>31</v>
      </c>
      <c r="L14" s="1" t="s">
        <v>60</v>
      </c>
      <c r="M14" s="2">
        <v>200000</v>
      </c>
      <c r="N14" s="2">
        <f t="shared" si="0"/>
        <v>170000</v>
      </c>
      <c r="O14" s="12" t="s">
        <v>33</v>
      </c>
      <c r="P14" s="1"/>
      <c r="Q14" s="1"/>
      <c r="R14" s="1"/>
      <c r="S14" s="1" t="s">
        <v>40</v>
      </c>
      <c r="T14" s="1"/>
    </row>
    <row r="15" spans="1:20" ht="84" x14ac:dyDescent="0.3">
      <c r="A15" s="26" t="s">
        <v>52</v>
      </c>
      <c r="B15" s="33">
        <v>12</v>
      </c>
      <c r="C15" s="1" t="s">
        <v>26</v>
      </c>
      <c r="D15" s="1" t="s">
        <v>27</v>
      </c>
      <c r="E15" s="1">
        <v>75015536</v>
      </c>
      <c r="F15" s="1">
        <v>107587858</v>
      </c>
      <c r="G15" s="1">
        <v>650056922</v>
      </c>
      <c r="H15" s="1" t="s">
        <v>61</v>
      </c>
      <c r="I15" s="1" t="s">
        <v>29</v>
      </c>
      <c r="J15" s="1" t="s">
        <v>30</v>
      </c>
      <c r="K15" s="1" t="s">
        <v>31</v>
      </c>
      <c r="L15" s="1" t="s">
        <v>62</v>
      </c>
      <c r="M15" s="2">
        <v>500000</v>
      </c>
      <c r="N15" s="2">
        <f t="shared" si="0"/>
        <v>425000</v>
      </c>
      <c r="O15" s="12" t="s">
        <v>33</v>
      </c>
      <c r="P15" s="1"/>
      <c r="Q15" s="1"/>
      <c r="R15" s="1"/>
      <c r="S15" s="1" t="s">
        <v>40</v>
      </c>
      <c r="T15" s="1"/>
    </row>
    <row r="16" spans="1:20" ht="84" x14ac:dyDescent="0.3">
      <c r="A16" s="26" t="s">
        <v>52</v>
      </c>
      <c r="B16" s="33">
        <v>13</v>
      </c>
      <c r="C16" s="1" t="s">
        <v>26</v>
      </c>
      <c r="D16" s="1" t="s">
        <v>27</v>
      </c>
      <c r="E16" s="1">
        <v>75015536</v>
      </c>
      <c r="F16" s="1">
        <v>107587858</v>
      </c>
      <c r="G16" s="1">
        <v>650056922</v>
      </c>
      <c r="H16" s="1" t="s">
        <v>63</v>
      </c>
      <c r="I16" s="1" t="s">
        <v>29</v>
      </c>
      <c r="J16" s="1" t="s">
        <v>30</v>
      </c>
      <c r="K16" s="1" t="s">
        <v>31</v>
      </c>
      <c r="L16" s="1" t="s">
        <v>64</v>
      </c>
      <c r="M16" s="2">
        <v>400000</v>
      </c>
      <c r="N16" s="2">
        <f t="shared" si="0"/>
        <v>340000</v>
      </c>
      <c r="O16" s="12" t="s">
        <v>33</v>
      </c>
      <c r="P16" s="1"/>
      <c r="Q16" s="1"/>
      <c r="R16" s="1"/>
      <c r="S16" s="1" t="s">
        <v>40</v>
      </c>
      <c r="T16" s="1"/>
    </row>
    <row r="17" spans="1:20" ht="84" x14ac:dyDescent="0.3">
      <c r="A17" s="26" t="s">
        <v>52</v>
      </c>
      <c r="B17" s="33">
        <v>14</v>
      </c>
      <c r="C17" s="1" t="s">
        <v>26</v>
      </c>
      <c r="D17" s="1" t="s">
        <v>27</v>
      </c>
      <c r="E17" s="1">
        <v>75015536</v>
      </c>
      <c r="F17" s="1">
        <v>107587858</v>
      </c>
      <c r="G17" s="1">
        <v>650056922</v>
      </c>
      <c r="H17" s="1" t="s">
        <v>65</v>
      </c>
      <c r="I17" s="1" t="s">
        <v>29</v>
      </c>
      <c r="J17" s="1" t="s">
        <v>30</v>
      </c>
      <c r="K17" s="1" t="s">
        <v>31</v>
      </c>
      <c r="L17" s="1" t="s">
        <v>66</v>
      </c>
      <c r="M17" s="2">
        <v>500000</v>
      </c>
      <c r="N17" s="2">
        <f t="shared" si="0"/>
        <v>425000</v>
      </c>
      <c r="O17" s="12" t="s">
        <v>33</v>
      </c>
      <c r="P17" s="1"/>
      <c r="Q17" s="1"/>
      <c r="R17" s="1"/>
      <c r="S17" s="1" t="s">
        <v>40</v>
      </c>
      <c r="T17" s="1"/>
    </row>
    <row r="18" spans="1:20" ht="84" x14ac:dyDescent="0.3">
      <c r="A18" s="26" t="s">
        <v>52</v>
      </c>
      <c r="B18" s="33">
        <v>15</v>
      </c>
      <c r="C18" s="1" t="s">
        <v>26</v>
      </c>
      <c r="D18" s="1" t="s">
        <v>27</v>
      </c>
      <c r="E18" s="1">
        <v>75015536</v>
      </c>
      <c r="F18" s="1">
        <v>107587858</v>
      </c>
      <c r="G18" s="1">
        <v>650056922</v>
      </c>
      <c r="H18" s="1" t="s">
        <v>67</v>
      </c>
      <c r="I18" s="1" t="s">
        <v>29</v>
      </c>
      <c r="J18" s="1" t="s">
        <v>30</v>
      </c>
      <c r="K18" s="1" t="s">
        <v>31</v>
      </c>
      <c r="L18" s="1" t="s">
        <v>68</v>
      </c>
      <c r="M18" s="2">
        <v>500000</v>
      </c>
      <c r="N18" s="2">
        <f t="shared" si="0"/>
        <v>425000</v>
      </c>
      <c r="O18" s="12" t="s">
        <v>33</v>
      </c>
      <c r="P18" s="1"/>
      <c r="Q18" s="1"/>
      <c r="R18" s="1"/>
      <c r="S18" s="1" t="s">
        <v>40</v>
      </c>
      <c r="T18" s="1"/>
    </row>
    <row r="19" spans="1:20" ht="84" x14ac:dyDescent="0.3">
      <c r="A19" s="26" t="s">
        <v>52</v>
      </c>
      <c r="B19" s="33">
        <v>16</v>
      </c>
      <c r="C19" s="1" t="s">
        <v>26</v>
      </c>
      <c r="D19" s="1" t="s">
        <v>27</v>
      </c>
      <c r="E19" s="1">
        <v>75015536</v>
      </c>
      <c r="F19" s="1">
        <v>107587858</v>
      </c>
      <c r="G19" s="1">
        <v>650056922</v>
      </c>
      <c r="H19" s="1" t="s">
        <v>69</v>
      </c>
      <c r="I19" s="1" t="s">
        <v>29</v>
      </c>
      <c r="J19" s="1" t="s">
        <v>30</v>
      </c>
      <c r="K19" s="1" t="s">
        <v>31</v>
      </c>
      <c r="L19" s="1" t="s">
        <v>70</v>
      </c>
      <c r="M19" s="2">
        <v>400000</v>
      </c>
      <c r="N19" s="2">
        <f t="shared" si="0"/>
        <v>340000</v>
      </c>
      <c r="O19" s="12" t="s">
        <v>33</v>
      </c>
      <c r="P19" s="1"/>
      <c r="Q19" s="1"/>
      <c r="R19" s="1"/>
      <c r="S19" s="1" t="s">
        <v>40</v>
      </c>
      <c r="T19" s="1"/>
    </row>
    <row r="20" spans="1:20" ht="84" x14ac:dyDescent="0.3">
      <c r="A20" s="26" t="s">
        <v>48</v>
      </c>
      <c r="B20" s="33">
        <v>17</v>
      </c>
      <c r="C20" s="1" t="s">
        <v>26</v>
      </c>
      <c r="D20" s="1" t="s">
        <v>27</v>
      </c>
      <c r="E20" s="1">
        <v>75015536</v>
      </c>
      <c r="F20" s="1">
        <v>107587858</v>
      </c>
      <c r="G20" s="1">
        <v>650056922</v>
      </c>
      <c r="H20" s="1" t="s">
        <v>71</v>
      </c>
      <c r="I20" s="1" t="s">
        <v>29</v>
      </c>
      <c r="J20" s="1" t="s">
        <v>30</v>
      </c>
      <c r="K20" s="1" t="s">
        <v>31</v>
      </c>
      <c r="L20" s="1" t="s">
        <v>72</v>
      </c>
      <c r="M20" s="11">
        <v>500000</v>
      </c>
      <c r="N20" s="2">
        <f t="shared" si="0"/>
        <v>425000</v>
      </c>
      <c r="O20" s="12" t="s">
        <v>33</v>
      </c>
      <c r="P20" s="1"/>
      <c r="Q20" s="1"/>
      <c r="R20" s="1"/>
      <c r="S20" s="1" t="s">
        <v>40</v>
      </c>
      <c r="T20" s="1"/>
    </row>
    <row r="21" spans="1:20" ht="84" x14ac:dyDescent="0.3">
      <c r="A21" s="26" t="s">
        <v>36</v>
      </c>
      <c r="B21" s="33">
        <v>18</v>
      </c>
      <c r="C21" s="1" t="s">
        <v>26</v>
      </c>
      <c r="D21" s="1" t="s">
        <v>27</v>
      </c>
      <c r="E21" s="1">
        <v>75015536</v>
      </c>
      <c r="F21" s="1">
        <v>107587858</v>
      </c>
      <c r="G21" s="1">
        <v>650056922</v>
      </c>
      <c r="H21" s="1" t="s">
        <v>71</v>
      </c>
      <c r="I21" s="1" t="s">
        <v>29</v>
      </c>
      <c r="J21" s="1" t="s">
        <v>30</v>
      </c>
      <c r="K21" s="1" t="s">
        <v>31</v>
      </c>
      <c r="L21" s="1" t="s">
        <v>73</v>
      </c>
      <c r="M21" s="2">
        <v>400000</v>
      </c>
      <c r="N21" s="2">
        <f t="shared" si="0"/>
        <v>340000</v>
      </c>
      <c r="O21" s="1" t="s">
        <v>74</v>
      </c>
      <c r="P21" s="1"/>
      <c r="Q21" s="1"/>
      <c r="R21" s="1"/>
      <c r="S21" s="1" t="s">
        <v>40</v>
      </c>
      <c r="T21" s="1"/>
    </row>
    <row r="22" spans="1:20" ht="84" x14ac:dyDescent="0.3">
      <c r="A22" s="26" t="s">
        <v>52</v>
      </c>
      <c r="B22" s="33">
        <v>19</v>
      </c>
      <c r="C22" s="1" t="s">
        <v>26</v>
      </c>
      <c r="D22" s="1" t="s">
        <v>27</v>
      </c>
      <c r="E22" s="1">
        <v>75015536</v>
      </c>
      <c r="F22" s="1">
        <v>107587858</v>
      </c>
      <c r="G22" s="1">
        <v>650056922</v>
      </c>
      <c r="H22" s="1" t="s">
        <v>49</v>
      </c>
      <c r="I22" s="1" t="s">
        <v>29</v>
      </c>
      <c r="J22" s="1" t="s">
        <v>30</v>
      </c>
      <c r="K22" s="1" t="s">
        <v>31</v>
      </c>
      <c r="L22" s="1" t="s">
        <v>75</v>
      </c>
      <c r="M22" s="2">
        <v>100000</v>
      </c>
      <c r="N22" s="2">
        <f t="shared" si="0"/>
        <v>85000</v>
      </c>
      <c r="O22" s="12" t="s">
        <v>33</v>
      </c>
      <c r="P22" s="1"/>
      <c r="Q22" s="1"/>
      <c r="R22" s="1"/>
      <c r="S22" s="1" t="s">
        <v>40</v>
      </c>
      <c r="T22" s="1"/>
    </row>
    <row r="23" spans="1:20" ht="84" x14ac:dyDescent="0.3">
      <c r="A23" s="26" t="s">
        <v>76</v>
      </c>
      <c r="B23" s="33">
        <v>20</v>
      </c>
      <c r="C23" s="12" t="s">
        <v>26</v>
      </c>
      <c r="D23" s="12" t="s">
        <v>27</v>
      </c>
      <c r="E23" s="12">
        <v>75015536</v>
      </c>
      <c r="F23" s="12">
        <v>107587858</v>
      </c>
      <c r="G23" s="12">
        <v>650056922</v>
      </c>
      <c r="H23" s="12" t="s">
        <v>77</v>
      </c>
      <c r="I23" s="12" t="s">
        <v>29</v>
      </c>
      <c r="J23" s="12" t="s">
        <v>30</v>
      </c>
      <c r="K23" s="12" t="s">
        <v>31</v>
      </c>
      <c r="L23" s="12" t="s">
        <v>78</v>
      </c>
      <c r="M23" s="11">
        <v>2000000</v>
      </c>
      <c r="N23" s="11">
        <f t="shared" si="0"/>
        <v>1700000</v>
      </c>
      <c r="O23" s="12" t="s">
        <v>33</v>
      </c>
      <c r="P23" s="12"/>
      <c r="Q23" s="12"/>
      <c r="R23" s="12"/>
      <c r="S23" s="12" t="s">
        <v>40</v>
      </c>
      <c r="T23" s="12"/>
    </row>
    <row r="24" spans="1:20" ht="84" x14ac:dyDescent="0.3">
      <c r="A24" s="26" t="s">
        <v>76</v>
      </c>
      <c r="B24" s="33">
        <v>21</v>
      </c>
      <c r="C24" s="12" t="s">
        <v>26</v>
      </c>
      <c r="D24" s="12" t="s">
        <v>27</v>
      </c>
      <c r="E24" s="12">
        <v>75015536</v>
      </c>
      <c r="F24" s="12">
        <v>107587858</v>
      </c>
      <c r="G24" s="12">
        <v>650056922</v>
      </c>
      <c r="H24" s="12" t="s">
        <v>79</v>
      </c>
      <c r="I24" s="12" t="s">
        <v>29</v>
      </c>
      <c r="J24" s="12" t="s">
        <v>30</v>
      </c>
      <c r="K24" s="12" t="s">
        <v>31</v>
      </c>
      <c r="L24" s="12" t="s">
        <v>80</v>
      </c>
      <c r="M24" s="11">
        <v>1000000</v>
      </c>
      <c r="N24" s="11">
        <f t="shared" si="0"/>
        <v>850000</v>
      </c>
      <c r="O24" s="12" t="s">
        <v>33</v>
      </c>
      <c r="P24" s="12"/>
      <c r="Q24" s="12"/>
      <c r="R24" s="12"/>
      <c r="S24" s="12" t="s">
        <v>40</v>
      </c>
      <c r="T24" s="12"/>
    </row>
    <row r="25" spans="1:20" ht="84" x14ac:dyDescent="0.3">
      <c r="A25" s="26" t="s">
        <v>76</v>
      </c>
      <c r="B25" s="33">
        <v>22</v>
      </c>
      <c r="C25" s="12" t="s">
        <v>26</v>
      </c>
      <c r="D25" s="12" t="s">
        <v>27</v>
      </c>
      <c r="E25" s="12">
        <v>75015536</v>
      </c>
      <c r="F25" s="12">
        <v>107587858</v>
      </c>
      <c r="G25" s="12">
        <v>650056922</v>
      </c>
      <c r="H25" s="12" t="s">
        <v>81</v>
      </c>
      <c r="I25" s="12" t="s">
        <v>29</v>
      </c>
      <c r="J25" s="12" t="s">
        <v>30</v>
      </c>
      <c r="K25" s="12" t="s">
        <v>31</v>
      </c>
      <c r="L25" s="12" t="s">
        <v>82</v>
      </c>
      <c r="M25" s="11">
        <v>500000</v>
      </c>
      <c r="N25" s="11">
        <f t="shared" si="0"/>
        <v>425000</v>
      </c>
      <c r="O25" s="12" t="s">
        <v>33</v>
      </c>
      <c r="P25" s="12"/>
      <c r="Q25" s="12"/>
      <c r="R25" s="12"/>
      <c r="S25" s="12" t="s">
        <v>40</v>
      </c>
      <c r="T25" s="12"/>
    </row>
    <row r="26" spans="1:20" ht="84" x14ac:dyDescent="0.3">
      <c r="A26" s="26" t="s">
        <v>118</v>
      </c>
      <c r="B26" s="33">
        <v>23</v>
      </c>
      <c r="C26" s="1" t="s">
        <v>119</v>
      </c>
      <c r="D26" s="1" t="s">
        <v>120</v>
      </c>
      <c r="E26" s="1">
        <v>75018128</v>
      </c>
      <c r="F26" s="1">
        <v>107589028</v>
      </c>
      <c r="G26" s="1">
        <v>650063490</v>
      </c>
      <c r="H26" s="1" t="s">
        <v>121</v>
      </c>
      <c r="I26" s="1" t="s">
        <v>29</v>
      </c>
      <c r="J26" s="1" t="s">
        <v>30</v>
      </c>
      <c r="K26" s="1" t="s">
        <v>122</v>
      </c>
      <c r="L26" s="1" t="s">
        <v>123</v>
      </c>
      <c r="M26" s="11">
        <v>30000000</v>
      </c>
      <c r="N26" s="34">
        <f t="shared" si="0"/>
        <v>25500000</v>
      </c>
      <c r="O26" s="43">
        <v>45078</v>
      </c>
      <c r="P26" s="43">
        <v>45627</v>
      </c>
      <c r="Q26" s="1" t="s">
        <v>98</v>
      </c>
      <c r="R26" s="12" t="s">
        <v>98</v>
      </c>
      <c r="S26" s="1" t="s">
        <v>40</v>
      </c>
      <c r="T26" s="1"/>
    </row>
    <row r="27" spans="1:20" ht="84" x14ac:dyDescent="0.3">
      <c r="A27" s="26" t="s">
        <v>76</v>
      </c>
      <c r="B27" s="33">
        <v>24</v>
      </c>
      <c r="C27" s="12" t="s">
        <v>119</v>
      </c>
      <c r="D27" s="12" t="s">
        <v>120</v>
      </c>
      <c r="E27" s="12">
        <v>75018128</v>
      </c>
      <c r="F27" s="12">
        <v>107589028</v>
      </c>
      <c r="G27" s="12">
        <v>650063490</v>
      </c>
      <c r="H27" s="12" t="s">
        <v>124</v>
      </c>
      <c r="I27" s="12" t="s">
        <v>29</v>
      </c>
      <c r="J27" s="12" t="s">
        <v>30</v>
      </c>
      <c r="K27" s="12" t="s">
        <v>122</v>
      </c>
      <c r="L27" s="12" t="s">
        <v>125</v>
      </c>
      <c r="M27" s="11">
        <v>20000000</v>
      </c>
      <c r="N27" s="34">
        <f t="shared" si="0"/>
        <v>17000000</v>
      </c>
      <c r="O27" s="44" t="s">
        <v>126</v>
      </c>
      <c r="P27" s="44" t="s">
        <v>127</v>
      </c>
      <c r="Q27" s="12" t="s">
        <v>98</v>
      </c>
      <c r="R27" s="12" t="s">
        <v>98</v>
      </c>
      <c r="S27" s="12" t="s">
        <v>40</v>
      </c>
      <c r="T27" s="12"/>
    </row>
    <row r="28" spans="1:20" ht="84" x14ac:dyDescent="0.3">
      <c r="A28" s="26" t="s">
        <v>48</v>
      </c>
      <c r="B28" s="33">
        <v>25</v>
      </c>
      <c r="C28" s="1" t="s">
        <v>160</v>
      </c>
      <c r="D28" s="1" t="s">
        <v>161</v>
      </c>
      <c r="E28" s="1">
        <v>70988005</v>
      </c>
      <c r="F28" s="1">
        <v>107588064</v>
      </c>
      <c r="G28" s="1">
        <v>650063872</v>
      </c>
      <c r="H28" s="1" t="s">
        <v>162</v>
      </c>
      <c r="I28" s="1" t="s">
        <v>29</v>
      </c>
      <c r="J28" s="1" t="s">
        <v>30</v>
      </c>
      <c r="K28" s="1" t="s">
        <v>163</v>
      </c>
      <c r="L28" s="1" t="s">
        <v>164</v>
      </c>
      <c r="M28" s="11">
        <v>5000000</v>
      </c>
      <c r="N28" s="2">
        <f>M28/100*85</f>
        <v>4250000</v>
      </c>
      <c r="O28" s="12">
        <v>2027</v>
      </c>
      <c r="P28" s="1"/>
      <c r="Q28" s="1"/>
      <c r="R28" s="1"/>
      <c r="S28" s="1"/>
      <c r="T28" s="1"/>
    </row>
    <row r="29" spans="1:20" ht="84" x14ac:dyDescent="0.3">
      <c r="A29" s="26" t="s">
        <v>36</v>
      </c>
      <c r="B29" s="33">
        <v>26</v>
      </c>
      <c r="C29" s="1" t="s">
        <v>160</v>
      </c>
      <c r="D29" s="1" t="s">
        <v>161</v>
      </c>
      <c r="E29" s="1">
        <v>70988005</v>
      </c>
      <c r="F29" s="1">
        <v>107588064</v>
      </c>
      <c r="G29" s="1">
        <v>650063872</v>
      </c>
      <c r="H29" s="1" t="s">
        <v>165</v>
      </c>
      <c r="I29" s="1" t="s">
        <v>29</v>
      </c>
      <c r="J29" s="1" t="s">
        <v>30</v>
      </c>
      <c r="K29" s="1" t="s">
        <v>163</v>
      </c>
      <c r="L29" s="1" t="s">
        <v>166</v>
      </c>
      <c r="M29" s="2">
        <v>350000</v>
      </c>
      <c r="N29" s="2">
        <f t="shared" ref="N29:N37" si="1">M29/100*85</f>
        <v>297500</v>
      </c>
      <c r="O29" s="1">
        <v>2017</v>
      </c>
      <c r="P29" s="1"/>
      <c r="Q29" s="1"/>
      <c r="R29" s="1"/>
      <c r="S29" s="1"/>
      <c r="T29" s="1"/>
    </row>
    <row r="30" spans="1:20" ht="84" x14ac:dyDescent="0.3">
      <c r="A30" s="26" t="s">
        <v>48</v>
      </c>
      <c r="B30" s="33">
        <v>27</v>
      </c>
      <c r="C30" s="1" t="s">
        <v>160</v>
      </c>
      <c r="D30" s="1" t="s">
        <v>161</v>
      </c>
      <c r="E30" s="1">
        <v>70988005</v>
      </c>
      <c r="F30" s="1">
        <v>107588064</v>
      </c>
      <c r="G30" s="1">
        <v>650063872</v>
      </c>
      <c r="H30" s="1" t="s">
        <v>167</v>
      </c>
      <c r="I30" s="1" t="s">
        <v>29</v>
      </c>
      <c r="J30" s="1" t="s">
        <v>30</v>
      </c>
      <c r="K30" s="1" t="s">
        <v>163</v>
      </c>
      <c r="L30" s="1" t="s">
        <v>168</v>
      </c>
      <c r="M30" s="11">
        <v>500000</v>
      </c>
      <c r="N30" s="2">
        <f t="shared" si="1"/>
        <v>425000</v>
      </c>
      <c r="O30" s="12">
        <v>2024</v>
      </c>
      <c r="P30" s="1"/>
      <c r="Q30" s="1"/>
      <c r="R30" s="1"/>
      <c r="S30" s="1"/>
      <c r="T30" s="1"/>
    </row>
    <row r="31" spans="1:20" ht="84" x14ac:dyDescent="0.3">
      <c r="A31" s="26" t="s">
        <v>48</v>
      </c>
      <c r="B31" s="33">
        <v>28</v>
      </c>
      <c r="C31" s="1" t="s">
        <v>160</v>
      </c>
      <c r="D31" s="1" t="s">
        <v>161</v>
      </c>
      <c r="E31" s="1">
        <v>70988005</v>
      </c>
      <c r="F31" s="1">
        <v>107588064</v>
      </c>
      <c r="G31" s="1">
        <v>650063872</v>
      </c>
      <c r="H31" s="1" t="s">
        <v>169</v>
      </c>
      <c r="I31" s="1" t="s">
        <v>29</v>
      </c>
      <c r="J31" s="1" t="s">
        <v>30</v>
      </c>
      <c r="K31" s="1" t="s">
        <v>163</v>
      </c>
      <c r="L31" s="1" t="s">
        <v>170</v>
      </c>
      <c r="M31" s="11">
        <v>3000000</v>
      </c>
      <c r="N31" s="2">
        <f t="shared" si="1"/>
        <v>2550000</v>
      </c>
      <c r="O31" s="12">
        <v>2025</v>
      </c>
      <c r="P31" s="1"/>
      <c r="Q31" s="1"/>
      <c r="R31" s="1"/>
      <c r="S31" s="1"/>
      <c r="T31" s="1"/>
    </row>
    <row r="32" spans="1:20" ht="84" x14ac:dyDescent="0.3">
      <c r="A32" s="26" t="s">
        <v>48</v>
      </c>
      <c r="B32" s="33">
        <v>29</v>
      </c>
      <c r="C32" s="1" t="s">
        <v>160</v>
      </c>
      <c r="D32" s="1" t="s">
        <v>161</v>
      </c>
      <c r="E32" s="1">
        <v>70988005</v>
      </c>
      <c r="F32" s="1">
        <v>107588064</v>
      </c>
      <c r="G32" s="1">
        <v>650063872</v>
      </c>
      <c r="H32" s="1" t="s">
        <v>171</v>
      </c>
      <c r="I32" s="1" t="s">
        <v>29</v>
      </c>
      <c r="J32" s="1" t="s">
        <v>30</v>
      </c>
      <c r="K32" s="1" t="s">
        <v>163</v>
      </c>
      <c r="L32" s="1" t="s">
        <v>172</v>
      </c>
      <c r="M32" s="11">
        <v>300000</v>
      </c>
      <c r="N32" s="2">
        <f t="shared" si="1"/>
        <v>255000</v>
      </c>
      <c r="O32" s="12">
        <v>2025</v>
      </c>
      <c r="P32" s="1"/>
      <c r="Q32" s="1"/>
      <c r="R32" s="1"/>
      <c r="S32" s="1"/>
      <c r="T32" s="1"/>
    </row>
    <row r="33" spans="1:20" ht="84" x14ac:dyDescent="0.3">
      <c r="A33" s="26" t="s">
        <v>36</v>
      </c>
      <c r="B33" s="33">
        <v>30</v>
      </c>
      <c r="C33" s="1" t="s">
        <v>160</v>
      </c>
      <c r="D33" s="1" t="s">
        <v>161</v>
      </c>
      <c r="E33" s="1">
        <v>70988005</v>
      </c>
      <c r="F33" s="1">
        <v>107588064</v>
      </c>
      <c r="G33" s="1">
        <v>650063872</v>
      </c>
      <c r="H33" s="1" t="s">
        <v>173</v>
      </c>
      <c r="I33" s="1" t="s">
        <v>29</v>
      </c>
      <c r="J33" s="1" t="s">
        <v>30</v>
      </c>
      <c r="K33" s="1" t="s">
        <v>163</v>
      </c>
      <c r="L33" s="1" t="s">
        <v>174</v>
      </c>
      <c r="M33" s="2">
        <v>250000</v>
      </c>
      <c r="N33" s="2">
        <f t="shared" si="1"/>
        <v>212500</v>
      </c>
      <c r="O33" s="1">
        <v>2017</v>
      </c>
      <c r="P33" s="1"/>
      <c r="Q33" s="1"/>
      <c r="R33" s="1"/>
      <c r="S33" s="1"/>
      <c r="T33" s="1"/>
    </row>
    <row r="34" spans="1:20" ht="60" x14ac:dyDescent="0.3">
      <c r="A34" s="26" t="s">
        <v>756</v>
      </c>
      <c r="B34" s="33">
        <v>31</v>
      </c>
      <c r="C34" s="120" t="s">
        <v>1199</v>
      </c>
      <c r="D34" s="120" t="s">
        <v>1200</v>
      </c>
      <c r="E34" s="120">
        <v>71003878</v>
      </c>
      <c r="F34" s="120">
        <v>107588072</v>
      </c>
      <c r="G34" s="120">
        <v>650059026</v>
      </c>
      <c r="H34" s="120" t="s">
        <v>1201</v>
      </c>
      <c r="I34" s="120" t="s">
        <v>29</v>
      </c>
      <c r="J34" s="120" t="s">
        <v>30</v>
      </c>
      <c r="K34" s="120" t="s">
        <v>1197</v>
      </c>
      <c r="L34" s="120" t="s">
        <v>1202</v>
      </c>
      <c r="M34" s="121">
        <v>1500000</v>
      </c>
      <c r="N34" s="121">
        <f>M34/100*85</f>
        <v>1275000</v>
      </c>
      <c r="O34" s="122">
        <v>45078</v>
      </c>
      <c r="P34" s="122">
        <v>45627</v>
      </c>
      <c r="Q34" s="120"/>
      <c r="R34" s="120"/>
      <c r="S34" s="120"/>
      <c r="T34" s="120"/>
    </row>
    <row r="35" spans="1:20" ht="60" x14ac:dyDescent="0.3">
      <c r="A35" s="26" t="s">
        <v>756</v>
      </c>
      <c r="B35" s="33">
        <v>32</v>
      </c>
      <c r="C35" s="12" t="s">
        <v>1199</v>
      </c>
      <c r="D35" s="12" t="s">
        <v>1200</v>
      </c>
      <c r="E35" s="12">
        <v>71003878</v>
      </c>
      <c r="F35" s="12">
        <v>107588072</v>
      </c>
      <c r="G35" s="12">
        <v>650059026</v>
      </c>
      <c r="H35" s="12" t="s">
        <v>1203</v>
      </c>
      <c r="I35" s="12" t="s">
        <v>29</v>
      </c>
      <c r="J35" s="12" t="s">
        <v>30</v>
      </c>
      <c r="K35" s="12" t="s">
        <v>1197</v>
      </c>
      <c r="L35" s="12" t="s">
        <v>1203</v>
      </c>
      <c r="M35" s="11">
        <v>1500000</v>
      </c>
      <c r="N35" s="121">
        <f t="shared" ref="N35" si="2">M35/100*85</f>
        <v>1275000</v>
      </c>
      <c r="O35" s="44">
        <v>45292</v>
      </c>
      <c r="P35" s="44">
        <v>45627</v>
      </c>
      <c r="Q35" s="12"/>
      <c r="R35" s="12"/>
      <c r="S35" s="12"/>
      <c r="T35" s="12"/>
    </row>
    <row r="36" spans="1:20" ht="108" x14ac:dyDescent="0.3">
      <c r="A36" s="26" t="s">
        <v>52</v>
      </c>
      <c r="B36" s="33">
        <v>33</v>
      </c>
      <c r="C36" s="1" t="s">
        <v>183</v>
      </c>
      <c r="D36" s="1" t="s">
        <v>184</v>
      </c>
      <c r="E36" s="1">
        <v>49290266</v>
      </c>
      <c r="F36" s="1">
        <v>107588081</v>
      </c>
      <c r="G36" s="1">
        <v>600101975</v>
      </c>
      <c r="H36" s="1" t="s">
        <v>185</v>
      </c>
      <c r="I36" s="1" t="s">
        <v>29</v>
      </c>
      <c r="J36" s="1" t="s">
        <v>30</v>
      </c>
      <c r="K36" s="1" t="s">
        <v>186</v>
      </c>
      <c r="L36" s="1" t="s">
        <v>187</v>
      </c>
      <c r="M36" s="2">
        <v>25000000</v>
      </c>
      <c r="N36" s="2">
        <f t="shared" si="1"/>
        <v>21250000</v>
      </c>
      <c r="O36" s="12" t="s">
        <v>188</v>
      </c>
      <c r="P36" s="1"/>
      <c r="Q36" s="1"/>
      <c r="R36" s="1"/>
      <c r="S36" s="1" t="s">
        <v>189</v>
      </c>
      <c r="T36" s="1" t="s">
        <v>99</v>
      </c>
    </row>
    <row r="37" spans="1:20" ht="84" x14ac:dyDescent="0.3">
      <c r="A37" s="26" t="s">
        <v>52</v>
      </c>
      <c r="B37" s="33">
        <v>34</v>
      </c>
      <c r="C37" s="1" t="s">
        <v>183</v>
      </c>
      <c r="D37" s="1" t="s">
        <v>184</v>
      </c>
      <c r="E37" s="1">
        <v>49290266</v>
      </c>
      <c r="F37" s="1">
        <v>107588081</v>
      </c>
      <c r="G37" s="1">
        <v>600101975</v>
      </c>
      <c r="H37" s="1" t="s">
        <v>190</v>
      </c>
      <c r="I37" s="1" t="s">
        <v>29</v>
      </c>
      <c r="J37" s="1" t="s">
        <v>30</v>
      </c>
      <c r="K37" s="1" t="s">
        <v>186</v>
      </c>
      <c r="L37" s="1" t="s">
        <v>191</v>
      </c>
      <c r="M37" s="2">
        <v>16000000</v>
      </c>
      <c r="N37" s="2">
        <f t="shared" si="1"/>
        <v>13600000</v>
      </c>
      <c r="O37" s="12" t="s">
        <v>188</v>
      </c>
      <c r="P37" s="1"/>
      <c r="Q37" s="1"/>
      <c r="R37" s="1"/>
      <c r="S37" s="1" t="s">
        <v>40</v>
      </c>
      <c r="T37" s="1"/>
    </row>
    <row r="38" spans="1:20" ht="120" x14ac:dyDescent="0.3">
      <c r="A38" s="15"/>
      <c r="B38" s="33">
        <v>35</v>
      </c>
      <c r="C38" s="1" t="s">
        <v>213</v>
      </c>
      <c r="D38" s="1" t="s">
        <v>214</v>
      </c>
      <c r="E38" s="1">
        <v>75018209</v>
      </c>
      <c r="F38" s="1">
        <v>107587912</v>
      </c>
      <c r="G38" s="1">
        <v>650063651</v>
      </c>
      <c r="H38" s="1" t="s">
        <v>215</v>
      </c>
      <c r="I38" s="1" t="s">
        <v>29</v>
      </c>
      <c r="J38" s="1" t="s">
        <v>30</v>
      </c>
      <c r="K38" s="1" t="s">
        <v>216</v>
      </c>
      <c r="L38" s="1" t="s">
        <v>217</v>
      </c>
      <c r="M38" s="34">
        <v>4000000</v>
      </c>
      <c r="N38" s="34">
        <f>M38/100*85</f>
        <v>3400000</v>
      </c>
      <c r="O38" s="19" t="s">
        <v>155</v>
      </c>
      <c r="P38" s="19"/>
      <c r="Q38" s="1"/>
      <c r="R38" s="1"/>
      <c r="S38" s="1" t="s">
        <v>218</v>
      </c>
      <c r="T38" s="1" t="s">
        <v>99</v>
      </c>
    </row>
    <row r="39" spans="1:20" ht="84" x14ac:dyDescent="0.3">
      <c r="A39" s="15"/>
      <c r="B39" s="33">
        <v>36</v>
      </c>
      <c r="C39" s="1" t="s">
        <v>213</v>
      </c>
      <c r="D39" s="1" t="s">
        <v>214</v>
      </c>
      <c r="E39" s="1">
        <v>75018209</v>
      </c>
      <c r="F39" s="1">
        <v>107587912</v>
      </c>
      <c r="G39" s="1">
        <v>650063651</v>
      </c>
      <c r="H39" s="1" t="s">
        <v>219</v>
      </c>
      <c r="I39" s="1" t="s">
        <v>29</v>
      </c>
      <c r="J39" s="1" t="s">
        <v>30</v>
      </c>
      <c r="K39" s="1" t="s">
        <v>216</v>
      </c>
      <c r="L39" s="1" t="s">
        <v>220</v>
      </c>
      <c r="M39" s="34">
        <v>2000000</v>
      </c>
      <c r="N39" s="34">
        <f t="shared" ref="N39" si="3">M39/100*85</f>
        <v>1700000</v>
      </c>
      <c r="O39" s="19" t="s">
        <v>155</v>
      </c>
      <c r="P39" s="19"/>
      <c r="Q39" s="1"/>
      <c r="R39" s="1"/>
      <c r="S39" s="1" t="s">
        <v>221</v>
      </c>
      <c r="T39" s="1"/>
    </row>
    <row r="40" spans="1:20" ht="108" x14ac:dyDescent="0.3">
      <c r="A40" s="26" t="s">
        <v>52</v>
      </c>
      <c r="B40" s="33">
        <v>37</v>
      </c>
      <c r="C40" s="1" t="s">
        <v>246</v>
      </c>
      <c r="D40" s="1" t="s">
        <v>247</v>
      </c>
      <c r="E40" s="1">
        <v>75016168</v>
      </c>
      <c r="F40" s="1">
        <v>150009453</v>
      </c>
      <c r="G40" s="1">
        <v>600102165</v>
      </c>
      <c r="H40" s="1" t="s">
        <v>248</v>
      </c>
      <c r="I40" s="1" t="s">
        <v>29</v>
      </c>
      <c r="J40" s="1" t="s">
        <v>30</v>
      </c>
      <c r="K40" s="1" t="s">
        <v>249</v>
      </c>
      <c r="L40" s="1" t="s">
        <v>250</v>
      </c>
      <c r="M40" s="2">
        <v>60000</v>
      </c>
      <c r="N40" s="2">
        <f>M40/100*85</f>
        <v>51000</v>
      </c>
      <c r="O40" s="12" t="s">
        <v>33</v>
      </c>
      <c r="P40" s="1"/>
      <c r="Q40" s="1"/>
      <c r="R40" s="1"/>
      <c r="S40" s="1" t="s">
        <v>40</v>
      </c>
      <c r="T40" s="1"/>
    </row>
    <row r="41" spans="1:20" ht="108" x14ac:dyDescent="0.3">
      <c r="A41" s="26" t="s">
        <v>36</v>
      </c>
      <c r="B41" s="33">
        <v>38</v>
      </c>
      <c r="C41" s="1" t="s">
        <v>246</v>
      </c>
      <c r="D41" s="1" t="s">
        <v>247</v>
      </c>
      <c r="E41" s="1">
        <v>75016168</v>
      </c>
      <c r="F41" s="1">
        <v>150009453</v>
      </c>
      <c r="G41" s="1">
        <v>600102165</v>
      </c>
      <c r="H41" s="1" t="s">
        <v>251</v>
      </c>
      <c r="I41" s="1" t="s">
        <v>29</v>
      </c>
      <c r="J41" s="1" t="s">
        <v>30</v>
      </c>
      <c r="K41" s="1" t="s">
        <v>249</v>
      </c>
      <c r="L41" s="1" t="s">
        <v>252</v>
      </c>
      <c r="M41" s="2">
        <v>150000</v>
      </c>
      <c r="N41" s="2">
        <f t="shared" ref="N41" si="4">M41/100*85</f>
        <v>127500</v>
      </c>
      <c r="O41" s="1">
        <v>2019</v>
      </c>
      <c r="P41" s="1"/>
      <c r="Q41" s="1"/>
      <c r="R41" s="1"/>
      <c r="S41" s="1" t="s">
        <v>40</v>
      </c>
      <c r="T41" s="1"/>
    </row>
    <row r="42" spans="1:20" ht="84" x14ac:dyDescent="0.3">
      <c r="A42" s="15"/>
      <c r="B42" s="33">
        <v>39</v>
      </c>
      <c r="C42" s="1" t="s">
        <v>269</v>
      </c>
      <c r="D42" s="1" t="s">
        <v>270</v>
      </c>
      <c r="E42" s="1">
        <v>75016851</v>
      </c>
      <c r="F42" s="1">
        <v>107588820</v>
      </c>
      <c r="G42" s="1">
        <v>650061152</v>
      </c>
      <c r="H42" s="1" t="s">
        <v>271</v>
      </c>
      <c r="I42" s="1" t="s">
        <v>29</v>
      </c>
      <c r="J42" s="1" t="s">
        <v>30</v>
      </c>
      <c r="K42" s="1" t="s">
        <v>272</v>
      </c>
      <c r="L42" s="1" t="s">
        <v>273</v>
      </c>
      <c r="M42" s="2">
        <v>3000000</v>
      </c>
      <c r="N42" s="2">
        <f>M42/100*85</f>
        <v>2550000</v>
      </c>
      <c r="O42" s="1" t="s">
        <v>274</v>
      </c>
      <c r="P42" s="1"/>
      <c r="Q42" s="1"/>
      <c r="R42" s="1"/>
      <c r="S42" s="1" t="s">
        <v>40</v>
      </c>
      <c r="T42" s="1"/>
    </row>
    <row r="43" spans="1:20" ht="60" x14ac:dyDescent="0.3">
      <c r="A43" s="15"/>
      <c r="B43" s="33">
        <v>40</v>
      </c>
      <c r="C43" s="1" t="s">
        <v>284</v>
      </c>
      <c r="D43" s="1" t="s">
        <v>285</v>
      </c>
      <c r="E43" s="1">
        <v>60152885</v>
      </c>
      <c r="F43" s="1">
        <v>107588218</v>
      </c>
      <c r="G43" s="1">
        <v>600102009</v>
      </c>
      <c r="H43" s="1" t="s">
        <v>286</v>
      </c>
      <c r="I43" s="1" t="s">
        <v>29</v>
      </c>
      <c r="J43" s="1" t="s">
        <v>30</v>
      </c>
      <c r="K43" s="1" t="s">
        <v>287</v>
      </c>
      <c r="L43" s="1" t="s">
        <v>288</v>
      </c>
      <c r="M43" s="34">
        <v>500000</v>
      </c>
      <c r="N43" s="34">
        <f>M43/100*85</f>
        <v>425000</v>
      </c>
      <c r="O43" s="19" t="s">
        <v>274</v>
      </c>
      <c r="P43" s="1"/>
      <c r="Q43" s="1"/>
      <c r="R43" s="1"/>
      <c r="S43" s="1" t="s">
        <v>40</v>
      </c>
      <c r="T43" s="1"/>
    </row>
    <row r="44" spans="1:20" ht="60" x14ac:dyDescent="0.3">
      <c r="A44" s="15"/>
      <c r="B44" s="33">
        <v>41</v>
      </c>
      <c r="C44" s="1" t="s">
        <v>284</v>
      </c>
      <c r="D44" s="1" t="s">
        <v>285</v>
      </c>
      <c r="E44" s="1">
        <v>60152885</v>
      </c>
      <c r="F44" s="1">
        <v>107588218</v>
      </c>
      <c r="G44" s="1">
        <v>600102009</v>
      </c>
      <c r="H44" s="1" t="s">
        <v>289</v>
      </c>
      <c r="I44" s="1" t="s">
        <v>29</v>
      </c>
      <c r="J44" s="1" t="s">
        <v>30</v>
      </c>
      <c r="K44" s="1" t="s">
        <v>287</v>
      </c>
      <c r="L44" s="1" t="s">
        <v>290</v>
      </c>
      <c r="M44" s="34">
        <v>500000</v>
      </c>
      <c r="N44" s="34">
        <f t="shared" ref="N44:N51" si="5">M44/100*85</f>
        <v>425000</v>
      </c>
      <c r="O44" s="19" t="s">
        <v>274</v>
      </c>
      <c r="P44" s="1"/>
      <c r="Q44" s="1"/>
      <c r="R44" s="1"/>
      <c r="S44" s="1" t="s">
        <v>40</v>
      </c>
      <c r="T44" s="1"/>
    </row>
    <row r="45" spans="1:20" ht="60" x14ac:dyDescent="0.3">
      <c r="A45" s="15"/>
      <c r="B45" s="33">
        <v>42</v>
      </c>
      <c r="C45" s="1" t="s">
        <v>284</v>
      </c>
      <c r="D45" s="1" t="s">
        <v>285</v>
      </c>
      <c r="E45" s="1">
        <v>60152885</v>
      </c>
      <c r="F45" s="1">
        <v>107588218</v>
      </c>
      <c r="G45" s="1">
        <v>600102009</v>
      </c>
      <c r="H45" s="1" t="s">
        <v>291</v>
      </c>
      <c r="I45" s="1" t="s">
        <v>29</v>
      </c>
      <c r="J45" s="1" t="s">
        <v>30</v>
      </c>
      <c r="K45" s="1" t="s">
        <v>287</v>
      </c>
      <c r="L45" s="1" t="s">
        <v>292</v>
      </c>
      <c r="M45" s="34">
        <v>600000</v>
      </c>
      <c r="N45" s="34">
        <f t="shared" si="5"/>
        <v>510000</v>
      </c>
      <c r="O45" s="19" t="s">
        <v>274</v>
      </c>
      <c r="P45" s="1"/>
      <c r="Q45" s="1"/>
      <c r="R45" s="1"/>
      <c r="S45" s="1" t="s">
        <v>40</v>
      </c>
      <c r="T45" s="1"/>
    </row>
    <row r="46" spans="1:20" ht="60" x14ac:dyDescent="0.3">
      <c r="A46" s="15"/>
      <c r="B46" s="33">
        <v>43</v>
      </c>
      <c r="C46" s="1" t="s">
        <v>284</v>
      </c>
      <c r="D46" s="1" t="s">
        <v>285</v>
      </c>
      <c r="E46" s="1">
        <v>60152885</v>
      </c>
      <c r="F46" s="1">
        <v>107588218</v>
      </c>
      <c r="G46" s="1">
        <v>600102009</v>
      </c>
      <c r="H46" s="1" t="s">
        <v>293</v>
      </c>
      <c r="I46" s="1" t="s">
        <v>29</v>
      </c>
      <c r="J46" s="1" t="s">
        <v>30</v>
      </c>
      <c r="K46" s="1" t="s">
        <v>287</v>
      </c>
      <c r="L46" s="1" t="s">
        <v>294</v>
      </c>
      <c r="M46" s="34">
        <v>700000</v>
      </c>
      <c r="N46" s="34">
        <f t="shared" si="5"/>
        <v>595000</v>
      </c>
      <c r="O46" s="19">
        <v>2023</v>
      </c>
      <c r="P46" s="1"/>
      <c r="Q46" s="1"/>
      <c r="R46" s="1"/>
      <c r="S46" s="1" t="s">
        <v>40</v>
      </c>
      <c r="T46" s="1"/>
    </row>
    <row r="47" spans="1:20" ht="60" x14ac:dyDescent="0.3">
      <c r="A47" s="26" t="s">
        <v>76</v>
      </c>
      <c r="B47" s="33">
        <v>44</v>
      </c>
      <c r="C47" s="12" t="s">
        <v>284</v>
      </c>
      <c r="D47" s="12" t="s">
        <v>285</v>
      </c>
      <c r="E47" s="12">
        <v>60152885</v>
      </c>
      <c r="F47" s="12">
        <v>107588218</v>
      </c>
      <c r="G47" s="12">
        <v>600102009</v>
      </c>
      <c r="H47" s="12" t="s">
        <v>295</v>
      </c>
      <c r="I47" s="12" t="s">
        <v>29</v>
      </c>
      <c r="J47" s="12" t="s">
        <v>30</v>
      </c>
      <c r="K47" s="12" t="s">
        <v>287</v>
      </c>
      <c r="L47" s="12" t="s">
        <v>296</v>
      </c>
      <c r="M47" s="11">
        <v>1500000</v>
      </c>
      <c r="N47" s="11">
        <f t="shared" si="5"/>
        <v>1275000</v>
      </c>
      <c r="O47" s="12">
        <v>2025</v>
      </c>
      <c r="P47" s="12"/>
      <c r="Q47" s="12"/>
      <c r="R47" s="12"/>
      <c r="S47" s="12" t="s">
        <v>40</v>
      </c>
      <c r="T47" s="12"/>
    </row>
    <row r="48" spans="1:20" ht="120" x14ac:dyDescent="0.3">
      <c r="A48" s="26" t="s">
        <v>349</v>
      </c>
      <c r="B48" s="33">
        <v>45</v>
      </c>
      <c r="C48" s="1" t="s">
        <v>350</v>
      </c>
      <c r="D48" s="1" t="s">
        <v>351</v>
      </c>
      <c r="E48" s="1">
        <v>70988013</v>
      </c>
      <c r="F48" s="1">
        <v>107588994</v>
      </c>
      <c r="G48" s="1">
        <v>650041453</v>
      </c>
      <c r="H48" s="1" t="s">
        <v>352</v>
      </c>
      <c r="I48" s="1" t="s">
        <v>29</v>
      </c>
      <c r="J48" s="1" t="s">
        <v>30</v>
      </c>
      <c r="K48" s="1" t="s">
        <v>353</v>
      </c>
      <c r="L48" s="1" t="s">
        <v>354</v>
      </c>
      <c r="M48" s="34">
        <v>50000000</v>
      </c>
      <c r="N48" s="34">
        <f t="shared" si="5"/>
        <v>42500000</v>
      </c>
      <c r="O48" s="19">
        <v>2023</v>
      </c>
      <c r="P48" s="19"/>
      <c r="Q48" s="19"/>
      <c r="R48" s="12" t="s">
        <v>98</v>
      </c>
      <c r="S48" s="19"/>
      <c r="T48" s="1"/>
    </row>
    <row r="49" spans="1:20" ht="84" x14ac:dyDescent="0.3">
      <c r="A49" s="15"/>
      <c r="B49" s="33">
        <v>46</v>
      </c>
      <c r="C49" s="1" t="s">
        <v>350</v>
      </c>
      <c r="D49" s="1" t="s">
        <v>351</v>
      </c>
      <c r="E49" s="1">
        <v>70988013</v>
      </c>
      <c r="F49" s="1">
        <v>107588994</v>
      </c>
      <c r="G49" s="1">
        <v>650041453</v>
      </c>
      <c r="H49" s="1" t="s">
        <v>355</v>
      </c>
      <c r="I49" s="1" t="s">
        <v>29</v>
      </c>
      <c r="J49" s="1" t="s">
        <v>30</v>
      </c>
      <c r="K49" s="1" t="s">
        <v>353</v>
      </c>
      <c r="L49" s="1" t="s">
        <v>356</v>
      </c>
      <c r="M49" s="34">
        <v>500000</v>
      </c>
      <c r="N49" s="34">
        <f t="shared" si="5"/>
        <v>425000</v>
      </c>
      <c r="O49" s="19">
        <v>2025</v>
      </c>
      <c r="P49" s="19"/>
      <c r="Q49" s="19"/>
      <c r="R49" s="19"/>
      <c r="S49" s="19" t="s">
        <v>357</v>
      </c>
      <c r="T49" s="1"/>
    </row>
    <row r="50" spans="1:20" ht="132" x14ac:dyDescent="0.3">
      <c r="A50" s="26" t="s">
        <v>36</v>
      </c>
      <c r="B50" s="33">
        <v>47</v>
      </c>
      <c r="C50" s="1" t="s">
        <v>350</v>
      </c>
      <c r="D50" s="1" t="s">
        <v>351</v>
      </c>
      <c r="E50" s="1">
        <v>70988013</v>
      </c>
      <c r="F50" s="1">
        <v>107588994</v>
      </c>
      <c r="G50" s="1">
        <v>650041453</v>
      </c>
      <c r="H50" s="1" t="s">
        <v>358</v>
      </c>
      <c r="I50" s="1" t="s">
        <v>29</v>
      </c>
      <c r="J50" s="1" t="s">
        <v>30</v>
      </c>
      <c r="K50" s="1" t="s">
        <v>353</v>
      </c>
      <c r="L50" s="1" t="s">
        <v>359</v>
      </c>
      <c r="M50" s="34">
        <v>800000</v>
      </c>
      <c r="N50" s="34">
        <f t="shared" si="5"/>
        <v>680000</v>
      </c>
      <c r="O50" s="19" t="s">
        <v>360</v>
      </c>
      <c r="P50" s="19"/>
      <c r="Q50" s="19"/>
      <c r="R50" s="19"/>
      <c r="S50" s="19" t="s">
        <v>361</v>
      </c>
      <c r="T50" s="1"/>
    </row>
    <row r="51" spans="1:20" ht="84" x14ac:dyDescent="0.3">
      <c r="A51" s="26" t="s">
        <v>362</v>
      </c>
      <c r="B51" s="33">
        <v>48</v>
      </c>
      <c r="C51" s="1" t="s">
        <v>350</v>
      </c>
      <c r="D51" s="1" t="s">
        <v>351</v>
      </c>
      <c r="E51" s="1">
        <v>70988013</v>
      </c>
      <c r="F51" s="1">
        <v>107588994</v>
      </c>
      <c r="G51" s="1">
        <v>650041453</v>
      </c>
      <c r="H51" s="19" t="s">
        <v>363</v>
      </c>
      <c r="I51" s="19" t="s">
        <v>29</v>
      </c>
      <c r="J51" s="19" t="s">
        <v>30</v>
      </c>
      <c r="K51" s="19" t="s">
        <v>353</v>
      </c>
      <c r="L51" s="19" t="s">
        <v>364</v>
      </c>
      <c r="M51" s="34">
        <v>800000</v>
      </c>
      <c r="N51" s="34">
        <f t="shared" si="5"/>
        <v>680000</v>
      </c>
      <c r="O51" s="19">
        <v>2024</v>
      </c>
      <c r="P51" s="19"/>
      <c r="Q51" s="19"/>
      <c r="R51" s="19"/>
      <c r="S51" s="19"/>
      <c r="T51" s="19"/>
    </row>
    <row r="52" spans="1:20" ht="84" x14ac:dyDescent="0.3">
      <c r="A52" s="26" t="s">
        <v>365</v>
      </c>
      <c r="B52" s="33">
        <v>49</v>
      </c>
      <c r="C52" s="1" t="s">
        <v>350</v>
      </c>
      <c r="D52" s="1" t="s">
        <v>351</v>
      </c>
      <c r="E52" s="1">
        <v>70988013</v>
      </c>
      <c r="F52" s="1">
        <v>102578371</v>
      </c>
      <c r="G52" s="1">
        <v>650041453</v>
      </c>
      <c r="H52" s="19" t="s">
        <v>366</v>
      </c>
      <c r="I52" s="19" t="s">
        <v>29</v>
      </c>
      <c r="J52" s="19" t="s">
        <v>30</v>
      </c>
      <c r="K52" s="19" t="s">
        <v>353</v>
      </c>
      <c r="L52" s="19" t="s">
        <v>367</v>
      </c>
      <c r="M52" s="34">
        <v>480000</v>
      </c>
      <c r="N52" s="34">
        <v>408000</v>
      </c>
      <c r="O52" s="19">
        <v>2023</v>
      </c>
      <c r="P52" s="19"/>
      <c r="Q52" s="19"/>
      <c r="R52" s="19"/>
      <c r="S52" s="19"/>
      <c r="T52" s="19"/>
    </row>
    <row r="53" spans="1:20" ht="84" x14ac:dyDescent="0.3">
      <c r="A53" s="26" t="s">
        <v>368</v>
      </c>
      <c r="B53" s="33">
        <v>50</v>
      </c>
      <c r="C53" s="1" t="s">
        <v>350</v>
      </c>
      <c r="D53" s="1" t="s">
        <v>351</v>
      </c>
      <c r="E53" s="1">
        <v>70988013</v>
      </c>
      <c r="F53" s="1">
        <v>102578371</v>
      </c>
      <c r="G53" s="1">
        <v>650041453</v>
      </c>
      <c r="H53" s="19" t="s">
        <v>369</v>
      </c>
      <c r="I53" s="19" t="s">
        <v>29</v>
      </c>
      <c r="J53" s="19" t="s">
        <v>30</v>
      </c>
      <c r="K53" s="19" t="s">
        <v>353</v>
      </c>
      <c r="L53" s="19" t="s">
        <v>370</v>
      </c>
      <c r="M53" s="34">
        <v>750000</v>
      </c>
      <c r="N53" s="34">
        <v>637500</v>
      </c>
      <c r="O53" s="19">
        <v>2023</v>
      </c>
      <c r="P53" s="19"/>
      <c r="Q53" s="19"/>
      <c r="R53" s="19"/>
      <c r="S53" s="19"/>
      <c r="T53" s="19"/>
    </row>
    <row r="54" spans="1:20" ht="144" x14ac:dyDescent="0.3">
      <c r="A54" s="15"/>
      <c r="B54" s="33">
        <v>51</v>
      </c>
      <c r="C54" s="1" t="s">
        <v>382</v>
      </c>
      <c r="D54" s="1" t="s">
        <v>383</v>
      </c>
      <c r="E54" s="1">
        <v>75017491</v>
      </c>
      <c r="F54" s="1">
        <v>107588269</v>
      </c>
      <c r="G54" s="1">
        <v>650060831</v>
      </c>
      <c r="H54" s="1" t="s">
        <v>384</v>
      </c>
      <c r="I54" s="1" t="s">
        <v>29</v>
      </c>
      <c r="J54" s="1" t="s">
        <v>30</v>
      </c>
      <c r="K54" s="1" t="s">
        <v>385</v>
      </c>
      <c r="L54" s="1" t="s">
        <v>386</v>
      </c>
      <c r="M54" s="2">
        <v>1000000</v>
      </c>
      <c r="N54" s="2">
        <f>M54/100*85</f>
        <v>850000</v>
      </c>
      <c r="O54" s="1" t="s">
        <v>387</v>
      </c>
      <c r="P54" s="1"/>
      <c r="Q54" s="1"/>
      <c r="R54" s="1"/>
      <c r="S54" s="1" t="s">
        <v>388</v>
      </c>
      <c r="T54" s="1"/>
    </row>
    <row r="55" spans="1:20" ht="96" x14ac:dyDescent="0.3">
      <c r="A55" s="26" t="s">
        <v>48</v>
      </c>
      <c r="B55" s="33">
        <v>52</v>
      </c>
      <c r="C55" s="1" t="s">
        <v>409</v>
      </c>
      <c r="D55" s="1" t="s">
        <v>410</v>
      </c>
      <c r="E55" s="1">
        <v>75017032</v>
      </c>
      <c r="F55" s="1">
        <v>107588358</v>
      </c>
      <c r="G55" s="1">
        <v>600102343</v>
      </c>
      <c r="H55" s="1" t="s">
        <v>411</v>
      </c>
      <c r="I55" s="1" t="s">
        <v>29</v>
      </c>
      <c r="J55" s="1" t="s">
        <v>30</v>
      </c>
      <c r="K55" s="1" t="s">
        <v>412</v>
      </c>
      <c r="L55" s="1" t="s">
        <v>413</v>
      </c>
      <c r="M55" s="11">
        <v>2470000</v>
      </c>
      <c r="N55" s="2">
        <f>M55/100*85</f>
        <v>2099500</v>
      </c>
      <c r="O55" s="12">
        <v>2025</v>
      </c>
      <c r="P55" s="1"/>
      <c r="Q55" s="1"/>
      <c r="R55" s="1"/>
      <c r="S55" s="1" t="s">
        <v>414</v>
      </c>
      <c r="T55" s="1"/>
    </row>
    <row r="56" spans="1:20" ht="84" x14ac:dyDescent="0.3">
      <c r="A56" s="15"/>
      <c r="B56" s="33">
        <v>53</v>
      </c>
      <c r="C56" s="19" t="s">
        <v>439</v>
      </c>
      <c r="D56" s="19" t="s">
        <v>440</v>
      </c>
      <c r="E56" s="19">
        <v>75015188</v>
      </c>
      <c r="F56" s="19">
        <v>107588579</v>
      </c>
      <c r="G56" s="19">
        <v>600102220</v>
      </c>
      <c r="H56" s="19" t="s">
        <v>441</v>
      </c>
      <c r="I56" s="19" t="s">
        <v>29</v>
      </c>
      <c r="J56" s="19" t="s">
        <v>30</v>
      </c>
      <c r="K56" s="19" t="s">
        <v>442</v>
      </c>
      <c r="L56" s="19" t="s">
        <v>443</v>
      </c>
      <c r="M56" s="34">
        <v>500000</v>
      </c>
      <c r="N56" s="34">
        <f t="shared" ref="N56:N58" si="6">M56/100*85</f>
        <v>425000</v>
      </c>
      <c r="O56" s="19" t="s">
        <v>444</v>
      </c>
      <c r="P56" s="19"/>
      <c r="Q56" s="19"/>
      <c r="R56" s="19"/>
      <c r="S56" s="19" t="s">
        <v>445</v>
      </c>
      <c r="T56" s="19"/>
    </row>
    <row r="57" spans="1:20" ht="84" x14ac:dyDescent="0.3">
      <c r="A57" s="15"/>
      <c r="B57" s="33">
        <v>54</v>
      </c>
      <c r="C57" s="19" t="s">
        <v>439</v>
      </c>
      <c r="D57" s="19" t="s">
        <v>440</v>
      </c>
      <c r="E57" s="19">
        <v>75015188</v>
      </c>
      <c r="F57" s="19">
        <v>107588579</v>
      </c>
      <c r="G57" s="19">
        <v>600102220</v>
      </c>
      <c r="H57" s="19" t="s">
        <v>446</v>
      </c>
      <c r="I57" s="19" t="s">
        <v>29</v>
      </c>
      <c r="J57" s="19" t="s">
        <v>30</v>
      </c>
      <c r="K57" s="19" t="s">
        <v>442</v>
      </c>
      <c r="L57" s="19" t="s">
        <v>447</v>
      </c>
      <c r="M57" s="34">
        <v>2000000</v>
      </c>
      <c r="N57" s="34">
        <f t="shared" si="6"/>
        <v>1700000</v>
      </c>
      <c r="O57" s="19" t="s">
        <v>448</v>
      </c>
      <c r="P57" s="19"/>
      <c r="Q57" s="19"/>
      <c r="R57" s="19"/>
      <c r="S57" s="19" t="s">
        <v>449</v>
      </c>
      <c r="T57" s="19"/>
    </row>
    <row r="58" spans="1:20" ht="108" x14ac:dyDescent="0.3">
      <c r="A58" s="15"/>
      <c r="B58" s="33">
        <v>55</v>
      </c>
      <c r="C58" s="19" t="s">
        <v>439</v>
      </c>
      <c r="D58" s="19" t="s">
        <v>440</v>
      </c>
      <c r="E58" s="19">
        <v>75015188</v>
      </c>
      <c r="F58" s="19">
        <v>107588579</v>
      </c>
      <c r="G58" s="19">
        <v>600102220</v>
      </c>
      <c r="H58" s="19" t="s">
        <v>450</v>
      </c>
      <c r="I58" s="19" t="s">
        <v>29</v>
      </c>
      <c r="J58" s="19" t="s">
        <v>30</v>
      </c>
      <c r="K58" s="19" t="s">
        <v>442</v>
      </c>
      <c r="L58" s="19" t="s">
        <v>451</v>
      </c>
      <c r="M58" s="34">
        <v>18000000</v>
      </c>
      <c r="N58" s="34">
        <f t="shared" si="6"/>
        <v>15300000</v>
      </c>
      <c r="O58" s="19" t="s">
        <v>155</v>
      </c>
      <c r="P58" s="19"/>
      <c r="Q58" s="19" t="s">
        <v>98</v>
      </c>
      <c r="R58" s="19" t="s">
        <v>98</v>
      </c>
      <c r="S58" s="19" t="s">
        <v>452</v>
      </c>
      <c r="T58" s="19"/>
    </row>
    <row r="59" spans="1:20" ht="72" x14ac:dyDescent="0.3">
      <c r="A59" s="26" t="s">
        <v>301</v>
      </c>
      <c r="B59" s="33">
        <v>56</v>
      </c>
      <c r="C59" s="1" t="s">
        <v>462</v>
      </c>
      <c r="D59" s="1" t="s">
        <v>463</v>
      </c>
      <c r="E59" s="1">
        <v>70998906</v>
      </c>
      <c r="F59" s="1">
        <v>107588587</v>
      </c>
      <c r="G59" s="1">
        <v>600102238</v>
      </c>
      <c r="H59" s="1" t="s">
        <v>464</v>
      </c>
      <c r="I59" s="1" t="s">
        <v>29</v>
      </c>
      <c r="J59" s="1" t="s">
        <v>30</v>
      </c>
      <c r="K59" s="1" t="s">
        <v>465</v>
      </c>
      <c r="L59" s="19" t="s">
        <v>466</v>
      </c>
      <c r="M59" s="11">
        <v>5000000</v>
      </c>
      <c r="N59" s="34">
        <f>M59/100*85</f>
        <v>4250000</v>
      </c>
      <c r="O59" s="19" t="s">
        <v>467</v>
      </c>
      <c r="P59" s="19"/>
      <c r="Q59" s="19"/>
      <c r="R59" s="19"/>
      <c r="S59" s="19" t="s">
        <v>40</v>
      </c>
      <c r="T59" s="19" t="s">
        <v>468</v>
      </c>
    </row>
    <row r="60" spans="1:20" ht="72" x14ac:dyDescent="0.3">
      <c r="A60" s="26" t="s">
        <v>301</v>
      </c>
      <c r="B60" s="33">
        <v>57</v>
      </c>
      <c r="C60" s="1" t="s">
        <v>462</v>
      </c>
      <c r="D60" s="1" t="s">
        <v>463</v>
      </c>
      <c r="E60" s="1">
        <v>70998906</v>
      </c>
      <c r="F60" s="1">
        <v>107588587</v>
      </c>
      <c r="G60" s="1">
        <v>600102238</v>
      </c>
      <c r="H60" s="1" t="s">
        <v>469</v>
      </c>
      <c r="I60" s="1" t="s">
        <v>29</v>
      </c>
      <c r="J60" s="1" t="s">
        <v>30</v>
      </c>
      <c r="K60" s="1" t="s">
        <v>465</v>
      </c>
      <c r="L60" s="19" t="s">
        <v>470</v>
      </c>
      <c r="M60" s="11">
        <v>1500000</v>
      </c>
      <c r="N60" s="34">
        <f t="shared" ref="N60:N63" si="7">M60/100*85</f>
        <v>1275000</v>
      </c>
      <c r="O60" s="19" t="s">
        <v>471</v>
      </c>
      <c r="P60" s="19"/>
      <c r="Q60" s="19"/>
      <c r="R60" s="19"/>
      <c r="S60" s="19" t="s">
        <v>40</v>
      </c>
      <c r="T60" s="19" t="s">
        <v>468</v>
      </c>
    </row>
    <row r="61" spans="1:20" ht="72" x14ac:dyDescent="0.3">
      <c r="A61" s="26" t="s">
        <v>301</v>
      </c>
      <c r="B61" s="33">
        <v>58</v>
      </c>
      <c r="C61" s="1" t="s">
        <v>462</v>
      </c>
      <c r="D61" s="1" t="s">
        <v>463</v>
      </c>
      <c r="E61" s="1">
        <v>70998906</v>
      </c>
      <c r="F61" s="1">
        <v>107588587</v>
      </c>
      <c r="G61" s="1">
        <v>600102238</v>
      </c>
      <c r="H61" s="1" t="s">
        <v>472</v>
      </c>
      <c r="I61" s="1" t="s">
        <v>29</v>
      </c>
      <c r="J61" s="1" t="s">
        <v>30</v>
      </c>
      <c r="K61" s="1" t="s">
        <v>465</v>
      </c>
      <c r="L61" s="19" t="s">
        <v>473</v>
      </c>
      <c r="M61" s="11">
        <v>10000000</v>
      </c>
      <c r="N61" s="34">
        <f t="shared" si="7"/>
        <v>8500000</v>
      </c>
      <c r="O61" s="19" t="s">
        <v>471</v>
      </c>
      <c r="P61" s="19"/>
      <c r="Q61" s="19"/>
      <c r="R61" s="19"/>
      <c r="S61" s="19" t="s">
        <v>40</v>
      </c>
      <c r="T61" s="19" t="s">
        <v>468</v>
      </c>
    </row>
    <row r="62" spans="1:20" ht="72" x14ac:dyDescent="0.3">
      <c r="A62" s="26" t="s">
        <v>301</v>
      </c>
      <c r="B62" s="33">
        <v>59</v>
      </c>
      <c r="C62" s="1" t="s">
        <v>462</v>
      </c>
      <c r="D62" s="1" t="s">
        <v>463</v>
      </c>
      <c r="E62" s="1">
        <v>70998906</v>
      </c>
      <c r="F62" s="1">
        <v>107588587</v>
      </c>
      <c r="G62" s="1">
        <v>600102238</v>
      </c>
      <c r="H62" s="1" t="s">
        <v>474</v>
      </c>
      <c r="I62" s="1" t="s">
        <v>29</v>
      </c>
      <c r="J62" s="1" t="s">
        <v>30</v>
      </c>
      <c r="K62" s="1" t="s">
        <v>465</v>
      </c>
      <c r="L62" s="19" t="s">
        <v>475</v>
      </c>
      <c r="M62" s="11">
        <v>5000000</v>
      </c>
      <c r="N62" s="34">
        <f t="shared" si="7"/>
        <v>4250000</v>
      </c>
      <c r="O62" s="19" t="s">
        <v>471</v>
      </c>
      <c r="P62" s="19"/>
      <c r="Q62" s="19"/>
      <c r="R62" s="19"/>
      <c r="S62" s="19" t="s">
        <v>40</v>
      </c>
      <c r="T62" s="19" t="s">
        <v>468</v>
      </c>
    </row>
    <row r="63" spans="1:20" ht="72" x14ac:dyDescent="0.3">
      <c r="A63" s="26" t="s">
        <v>301</v>
      </c>
      <c r="B63" s="33">
        <v>60</v>
      </c>
      <c r="C63" s="1" t="s">
        <v>462</v>
      </c>
      <c r="D63" s="1" t="s">
        <v>463</v>
      </c>
      <c r="E63" s="1">
        <v>70998906</v>
      </c>
      <c r="F63" s="1">
        <v>107588587</v>
      </c>
      <c r="G63" s="1">
        <v>600102238</v>
      </c>
      <c r="H63" s="1" t="s">
        <v>476</v>
      </c>
      <c r="I63" s="1" t="s">
        <v>29</v>
      </c>
      <c r="J63" s="1" t="s">
        <v>30</v>
      </c>
      <c r="K63" s="1" t="s">
        <v>465</v>
      </c>
      <c r="L63" s="19" t="s">
        <v>477</v>
      </c>
      <c r="M63" s="11">
        <v>500000</v>
      </c>
      <c r="N63" s="34">
        <f t="shared" si="7"/>
        <v>425000</v>
      </c>
      <c r="O63" s="19" t="s">
        <v>471</v>
      </c>
      <c r="P63" s="19"/>
      <c r="Q63" s="19"/>
      <c r="R63" s="19"/>
      <c r="S63" s="19" t="s">
        <v>40</v>
      </c>
      <c r="T63" s="19" t="s">
        <v>468</v>
      </c>
    </row>
    <row r="64" spans="1:20" ht="100.8" x14ac:dyDescent="0.3">
      <c r="A64" s="26" t="s">
        <v>491</v>
      </c>
      <c r="B64" s="33">
        <v>61</v>
      </c>
      <c r="C64" s="1" t="s">
        <v>492</v>
      </c>
      <c r="D64" s="1" t="s">
        <v>493</v>
      </c>
      <c r="E64" s="1">
        <v>71005161</v>
      </c>
      <c r="F64" s="1">
        <v>107588137</v>
      </c>
      <c r="G64" s="1">
        <v>600101274</v>
      </c>
      <c r="H64" s="1" t="s">
        <v>494</v>
      </c>
      <c r="I64" s="1" t="s">
        <v>29</v>
      </c>
      <c r="J64" s="1" t="s">
        <v>30</v>
      </c>
      <c r="K64" s="1" t="s">
        <v>495</v>
      </c>
      <c r="L64" s="12" t="s">
        <v>496</v>
      </c>
      <c r="M64" s="11">
        <v>250000</v>
      </c>
      <c r="N64" s="2">
        <f>M64/100*85</f>
        <v>212500</v>
      </c>
      <c r="O64" s="12">
        <v>2023</v>
      </c>
      <c r="P64" s="1"/>
      <c r="Q64" s="1"/>
      <c r="R64" s="1"/>
      <c r="S64" s="1"/>
      <c r="T64" s="1"/>
    </row>
    <row r="65" spans="1:20" ht="28.8" x14ac:dyDescent="0.3">
      <c r="A65" s="26" t="s">
        <v>36</v>
      </c>
      <c r="B65" s="33">
        <v>62</v>
      </c>
      <c r="C65" s="1" t="s">
        <v>492</v>
      </c>
      <c r="D65" s="1" t="s">
        <v>493</v>
      </c>
      <c r="E65" s="1">
        <v>71005161</v>
      </c>
      <c r="F65" s="1">
        <v>107588137</v>
      </c>
      <c r="G65" s="1">
        <v>600101274</v>
      </c>
      <c r="H65" s="1" t="s">
        <v>497</v>
      </c>
      <c r="I65" s="1" t="s">
        <v>29</v>
      </c>
      <c r="J65" s="1" t="s">
        <v>30</v>
      </c>
      <c r="K65" s="1" t="s">
        <v>495</v>
      </c>
      <c r="L65" s="1"/>
      <c r="M65" s="19"/>
      <c r="N65" s="2">
        <f t="shared" ref="N65:N67" si="8">M65/100*85</f>
        <v>0</v>
      </c>
      <c r="O65" s="1"/>
      <c r="P65" s="1"/>
      <c r="Q65" s="1"/>
      <c r="R65" s="1"/>
      <c r="S65" s="1"/>
      <c r="T65" s="1"/>
    </row>
    <row r="66" spans="1:20" ht="28.8" x14ac:dyDescent="0.3">
      <c r="A66" s="26" t="s">
        <v>36</v>
      </c>
      <c r="B66" s="33">
        <v>63</v>
      </c>
      <c r="C66" s="1" t="s">
        <v>492</v>
      </c>
      <c r="D66" s="1" t="s">
        <v>493</v>
      </c>
      <c r="E66" s="1">
        <v>71005161</v>
      </c>
      <c r="F66" s="1">
        <v>107588137</v>
      </c>
      <c r="G66" s="1">
        <v>600101274</v>
      </c>
      <c r="H66" s="1" t="s">
        <v>498</v>
      </c>
      <c r="I66" s="1" t="s">
        <v>29</v>
      </c>
      <c r="J66" s="1" t="s">
        <v>30</v>
      </c>
      <c r="K66" s="1" t="s">
        <v>495</v>
      </c>
      <c r="L66" s="1"/>
      <c r="M66" s="19"/>
      <c r="N66" s="2">
        <f t="shared" si="8"/>
        <v>0</v>
      </c>
      <c r="O66" s="1"/>
      <c r="P66" s="1"/>
      <c r="Q66" s="1"/>
      <c r="R66" s="1"/>
      <c r="S66" s="1"/>
      <c r="T66" s="1"/>
    </row>
    <row r="67" spans="1:20" ht="43.2" x14ac:dyDescent="0.3">
      <c r="A67" s="26" t="s">
        <v>76</v>
      </c>
      <c r="B67" s="33">
        <v>64</v>
      </c>
      <c r="C67" s="12" t="s">
        <v>492</v>
      </c>
      <c r="D67" s="12" t="s">
        <v>493</v>
      </c>
      <c r="E67" s="12">
        <v>71005161</v>
      </c>
      <c r="F67" s="12">
        <v>107588137</v>
      </c>
      <c r="G67" s="12">
        <v>600101274</v>
      </c>
      <c r="H67" s="12" t="s">
        <v>499</v>
      </c>
      <c r="I67" s="12" t="s">
        <v>29</v>
      </c>
      <c r="J67" s="12" t="s">
        <v>30</v>
      </c>
      <c r="K67" s="12" t="s">
        <v>495</v>
      </c>
      <c r="L67" s="12" t="s">
        <v>500</v>
      </c>
      <c r="M67" s="11">
        <v>1031869</v>
      </c>
      <c r="N67" s="2">
        <f t="shared" si="8"/>
        <v>877088.65</v>
      </c>
      <c r="O67" s="12">
        <v>2023</v>
      </c>
      <c r="P67" s="12"/>
      <c r="Q67" s="12"/>
      <c r="R67" s="12"/>
      <c r="S67" s="12"/>
      <c r="T67" s="12"/>
    </row>
    <row r="68" spans="1:20" ht="36" x14ac:dyDescent="0.3">
      <c r="A68" s="15"/>
      <c r="B68" s="33">
        <v>65</v>
      </c>
      <c r="C68" s="1" t="s">
        <v>501</v>
      </c>
      <c r="D68" s="1" t="s">
        <v>502</v>
      </c>
      <c r="E68" s="1">
        <v>75017652</v>
      </c>
      <c r="F68" s="3" t="s">
        <v>503</v>
      </c>
      <c r="G68" s="1">
        <v>600101550</v>
      </c>
      <c r="H68" s="1" t="s">
        <v>504</v>
      </c>
      <c r="I68" s="1" t="s">
        <v>29</v>
      </c>
      <c r="J68" s="1" t="s">
        <v>30</v>
      </c>
      <c r="K68" s="1" t="s">
        <v>505</v>
      </c>
      <c r="L68" s="1" t="s">
        <v>506</v>
      </c>
      <c r="M68" s="2">
        <v>200000</v>
      </c>
      <c r="N68" s="2">
        <f>M68/100*85</f>
        <v>170000</v>
      </c>
      <c r="O68" s="1" t="s">
        <v>507</v>
      </c>
      <c r="P68" s="1"/>
      <c r="Q68" s="1"/>
      <c r="R68" s="1"/>
      <c r="S68" s="1" t="s">
        <v>40</v>
      </c>
      <c r="T68" s="1"/>
    </row>
    <row r="69" spans="1:20" ht="36" x14ac:dyDescent="0.3">
      <c r="A69" s="15"/>
      <c r="B69" s="33">
        <v>66</v>
      </c>
      <c r="C69" s="1" t="s">
        <v>501</v>
      </c>
      <c r="D69" s="1" t="s">
        <v>502</v>
      </c>
      <c r="E69" s="1">
        <v>75017652</v>
      </c>
      <c r="F69" s="3" t="s">
        <v>503</v>
      </c>
      <c r="G69" s="1">
        <v>600101550</v>
      </c>
      <c r="H69" s="1" t="s">
        <v>508</v>
      </c>
      <c r="I69" s="1" t="s">
        <v>29</v>
      </c>
      <c r="J69" s="1" t="s">
        <v>30</v>
      </c>
      <c r="K69" s="1" t="s">
        <v>505</v>
      </c>
      <c r="L69" s="1" t="s">
        <v>509</v>
      </c>
      <c r="M69" s="2">
        <v>200000</v>
      </c>
      <c r="N69" s="2">
        <f t="shared" ref="N69" si="9">M69/100*85</f>
        <v>170000</v>
      </c>
      <c r="O69" s="1" t="s">
        <v>507</v>
      </c>
      <c r="P69" s="1"/>
      <c r="Q69" s="1"/>
      <c r="R69" s="1"/>
      <c r="S69" s="1" t="s">
        <v>40</v>
      </c>
      <c r="T69" s="1"/>
    </row>
    <row r="70" spans="1:20" ht="43.2" x14ac:dyDescent="0.3">
      <c r="A70" s="26" t="s">
        <v>76</v>
      </c>
      <c r="B70" s="33">
        <v>67</v>
      </c>
      <c r="C70" s="12" t="s">
        <v>510</v>
      </c>
      <c r="D70" s="12" t="s">
        <v>511</v>
      </c>
      <c r="E70" s="12">
        <v>70985456</v>
      </c>
      <c r="F70" s="13" t="s">
        <v>512</v>
      </c>
      <c r="G70" s="12">
        <v>668000830</v>
      </c>
      <c r="H70" s="12" t="s">
        <v>513</v>
      </c>
      <c r="I70" s="12" t="s">
        <v>29</v>
      </c>
      <c r="J70" s="12" t="s">
        <v>30</v>
      </c>
      <c r="K70" s="12" t="s">
        <v>514</v>
      </c>
      <c r="L70" s="12" t="s">
        <v>515</v>
      </c>
      <c r="M70" s="11">
        <v>500000</v>
      </c>
      <c r="N70" s="11">
        <f>M70/100*85</f>
        <v>425000</v>
      </c>
      <c r="O70" s="12"/>
      <c r="P70" s="12"/>
      <c r="Q70" s="12"/>
      <c r="R70" s="12"/>
      <c r="S70" s="12"/>
      <c r="T70" s="12"/>
    </row>
    <row r="71" spans="1:20" ht="48" x14ac:dyDescent="0.3">
      <c r="A71" s="15"/>
      <c r="B71" s="33">
        <v>68</v>
      </c>
      <c r="C71" s="1" t="s">
        <v>516</v>
      </c>
      <c r="D71" s="1" t="s">
        <v>517</v>
      </c>
      <c r="E71" s="1">
        <v>75015528</v>
      </c>
      <c r="F71" s="3" t="s">
        <v>518</v>
      </c>
      <c r="G71" s="1">
        <v>600101380</v>
      </c>
      <c r="H71" s="1" t="s">
        <v>519</v>
      </c>
      <c r="I71" s="1" t="s">
        <v>29</v>
      </c>
      <c r="J71" s="1" t="s">
        <v>30</v>
      </c>
      <c r="K71" s="1" t="s">
        <v>520</v>
      </c>
      <c r="L71" s="1" t="s">
        <v>521</v>
      </c>
      <c r="M71" s="34">
        <v>3500000</v>
      </c>
      <c r="N71" s="34">
        <f>M71/100*85</f>
        <v>2975000</v>
      </c>
      <c r="O71" s="19" t="s">
        <v>522</v>
      </c>
      <c r="P71" s="1"/>
      <c r="Q71" s="1"/>
      <c r="R71" s="1"/>
      <c r="S71" s="1" t="s">
        <v>523</v>
      </c>
      <c r="T71" s="1"/>
    </row>
    <row r="72" spans="1:20" ht="48" x14ac:dyDescent="0.3">
      <c r="A72" s="15"/>
      <c r="B72" s="33">
        <v>69</v>
      </c>
      <c r="C72" s="1" t="s">
        <v>516</v>
      </c>
      <c r="D72" s="1" t="s">
        <v>517</v>
      </c>
      <c r="E72" s="1">
        <v>75015528</v>
      </c>
      <c r="F72" s="3" t="s">
        <v>518</v>
      </c>
      <c r="G72" s="1">
        <v>600101380</v>
      </c>
      <c r="H72" s="1" t="s">
        <v>524</v>
      </c>
      <c r="I72" s="1" t="s">
        <v>29</v>
      </c>
      <c r="J72" s="1" t="s">
        <v>30</v>
      </c>
      <c r="K72" s="1" t="s">
        <v>520</v>
      </c>
      <c r="L72" s="1" t="s">
        <v>525</v>
      </c>
      <c r="M72" s="34">
        <v>5000000</v>
      </c>
      <c r="N72" s="34">
        <f t="shared" ref="N72:N75" si="10">M72/100*85</f>
        <v>4250000</v>
      </c>
      <c r="O72" s="19" t="s">
        <v>155</v>
      </c>
      <c r="P72" s="1"/>
      <c r="Q72" s="1"/>
      <c r="R72" s="1"/>
      <c r="S72" s="1" t="s">
        <v>526</v>
      </c>
      <c r="T72" s="1"/>
    </row>
    <row r="73" spans="1:20" ht="48" x14ac:dyDescent="0.3">
      <c r="A73" s="15"/>
      <c r="B73" s="33">
        <v>70</v>
      </c>
      <c r="C73" s="1" t="s">
        <v>516</v>
      </c>
      <c r="D73" s="1" t="s">
        <v>517</v>
      </c>
      <c r="E73" s="1">
        <v>75015528</v>
      </c>
      <c r="F73" s="3" t="s">
        <v>518</v>
      </c>
      <c r="G73" s="1">
        <v>600101380</v>
      </c>
      <c r="H73" s="1" t="s">
        <v>527</v>
      </c>
      <c r="I73" s="1" t="s">
        <v>29</v>
      </c>
      <c r="J73" s="1" t="s">
        <v>30</v>
      </c>
      <c r="K73" s="1" t="s">
        <v>520</v>
      </c>
      <c r="L73" s="1" t="s">
        <v>528</v>
      </c>
      <c r="M73" s="34">
        <v>4000000</v>
      </c>
      <c r="N73" s="34">
        <f t="shared" si="10"/>
        <v>3400000</v>
      </c>
      <c r="O73" s="19" t="s">
        <v>225</v>
      </c>
      <c r="P73" s="1"/>
      <c r="Q73" s="1"/>
      <c r="R73" s="1"/>
      <c r="S73" s="1" t="s">
        <v>529</v>
      </c>
      <c r="T73" s="1"/>
    </row>
    <row r="74" spans="1:20" ht="48" x14ac:dyDescent="0.3">
      <c r="A74" s="15"/>
      <c r="B74" s="33">
        <v>71</v>
      </c>
      <c r="C74" s="1" t="s">
        <v>516</v>
      </c>
      <c r="D74" s="1" t="s">
        <v>517</v>
      </c>
      <c r="E74" s="1">
        <v>75015528</v>
      </c>
      <c r="F74" s="3" t="s">
        <v>518</v>
      </c>
      <c r="G74" s="1">
        <v>600101380</v>
      </c>
      <c r="H74" s="1" t="s">
        <v>530</v>
      </c>
      <c r="I74" s="1" t="s">
        <v>29</v>
      </c>
      <c r="J74" s="1" t="s">
        <v>30</v>
      </c>
      <c r="K74" s="1" t="s">
        <v>520</v>
      </c>
      <c r="L74" s="1" t="s">
        <v>531</v>
      </c>
      <c r="M74" s="34">
        <v>4000000</v>
      </c>
      <c r="N74" s="34">
        <f t="shared" si="10"/>
        <v>3400000</v>
      </c>
      <c r="O74" s="19" t="s">
        <v>155</v>
      </c>
      <c r="P74" s="1"/>
      <c r="Q74" s="1"/>
      <c r="R74" s="1"/>
      <c r="S74" s="1" t="s">
        <v>532</v>
      </c>
      <c r="T74" s="1"/>
    </row>
    <row r="75" spans="1:20" ht="48" x14ac:dyDescent="0.3">
      <c r="A75" s="15"/>
      <c r="B75" s="33">
        <v>72</v>
      </c>
      <c r="C75" s="1" t="s">
        <v>516</v>
      </c>
      <c r="D75" s="1" t="s">
        <v>517</v>
      </c>
      <c r="E75" s="1">
        <v>75015528</v>
      </c>
      <c r="F75" s="3" t="s">
        <v>518</v>
      </c>
      <c r="G75" s="1">
        <v>600101380</v>
      </c>
      <c r="H75" s="1" t="s">
        <v>533</v>
      </c>
      <c r="I75" s="1" t="s">
        <v>29</v>
      </c>
      <c r="J75" s="1" t="s">
        <v>30</v>
      </c>
      <c r="K75" s="1" t="s">
        <v>520</v>
      </c>
      <c r="L75" s="1" t="s">
        <v>534</v>
      </c>
      <c r="M75" s="34">
        <v>6500000</v>
      </c>
      <c r="N75" s="34">
        <f t="shared" si="10"/>
        <v>5525000</v>
      </c>
      <c r="O75" s="19" t="s">
        <v>155</v>
      </c>
      <c r="P75" s="1"/>
      <c r="Q75" s="1"/>
      <c r="R75" s="1"/>
      <c r="S75" s="1" t="s">
        <v>535</v>
      </c>
      <c r="T75" s="1"/>
    </row>
    <row r="76" spans="1:20" ht="60" x14ac:dyDescent="0.3">
      <c r="A76" s="15"/>
      <c r="B76" s="33">
        <v>73</v>
      </c>
      <c r="C76" s="1" t="s">
        <v>536</v>
      </c>
      <c r="D76" s="1" t="s">
        <v>537</v>
      </c>
      <c r="E76" s="1">
        <v>70156581</v>
      </c>
      <c r="F76" s="3" t="s">
        <v>538</v>
      </c>
      <c r="G76" s="1">
        <v>668000104</v>
      </c>
      <c r="H76" s="1" t="s">
        <v>539</v>
      </c>
      <c r="I76" s="1" t="s">
        <v>29</v>
      </c>
      <c r="J76" s="1" t="s">
        <v>30</v>
      </c>
      <c r="K76" s="1" t="s">
        <v>540</v>
      </c>
      <c r="L76" s="1" t="s">
        <v>541</v>
      </c>
      <c r="M76" s="2">
        <v>100000</v>
      </c>
      <c r="N76" s="2">
        <f>M76/100*85</f>
        <v>85000</v>
      </c>
      <c r="O76" s="45" t="s">
        <v>542</v>
      </c>
      <c r="P76" s="1"/>
      <c r="Q76" s="1"/>
      <c r="R76" s="1"/>
      <c r="S76" s="1"/>
      <c r="T76" s="1"/>
    </row>
    <row r="77" spans="1:20" ht="36" x14ac:dyDescent="0.3">
      <c r="A77" s="15"/>
      <c r="B77" s="33">
        <v>74</v>
      </c>
      <c r="C77" s="1" t="s">
        <v>536</v>
      </c>
      <c r="D77" s="1" t="s">
        <v>537</v>
      </c>
      <c r="E77" s="1">
        <v>70156581</v>
      </c>
      <c r="F77" s="3" t="s">
        <v>538</v>
      </c>
      <c r="G77" s="1">
        <v>668000104</v>
      </c>
      <c r="H77" s="19" t="s">
        <v>543</v>
      </c>
      <c r="I77" s="1" t="s">
        <v>29</v>
      </c>
      <c r="J77" s="1" t="s">
        <v>30</v>
      </c>
      <c r="K77" s="1" t="s">
        <v>540</v>
      </c>
      <c r="L77" s="1" t="s">
        <v>544</v>
      </c>
      <c r="M77" s="2">
        <v>50000</v>
      </c>
      <c r="N77" s="2">
        <f t="shared" ref="N77" si="11">M77/100*85</f>
        <v>42500</v>
      </c>
      <c r="O77" s="19" t="s">
        <v>461</v>
      </c>
      <c r="P77" s="1"/>
      <c r="Q77" s="1"/>
      <c r="R77" s="1"/>
      <c r="S77" s="1"/>
      <c r="T77" s="1"/>
    </row>
    <row r="78" spans="1:20" ht="60" x14ac:dyDescent="0.3">
      <c r="A78" s="15"/>
      <c r="B78" s="33">
        <v>75</v>
      </c>
      <c r="C78" s="1" t="s">
        <v>545</v>
      </c>
      <c r="D78" s="1" t="s">
        <v>546</v>
      </c>
      <c r="E78" s="1">
        <v>27529410</v>
      </c>
      <c r="F78" s="3" t="s">
        <v>547</v>
      </c>
      <c r="G78" s="1">
        <v>691005508</v>
      </c>
      <c r="H78" s="1" t="s">
        <v>548</v>
      </c>
      <c r="I78" s="1" t="s">
        <v>29</v>
      </c>
      <c r="J78" s="1" t="s">
        <v>30</v>
      </c>
      <c r="K78" s="1" t="s">
        <v>30</v>
      </c>
      <c r="L78" s="1" t="s">
        <v>549</v>
      </c>
      <c r="M78" s="2">
        <v>1400000</v>
      </c>
      <c r="N78" s="2">
        <f>M78/100*85</f>
        <v>1190000</v>
      </c>
      <c r="O78" s="1" t="s">
        <v>550</v>
      </c>
      <c r="P78" s="1"/>
      <c r="Q78" s="1"/>
      <c r="R78" s="1"/>
      <c r="S78" s="1" t="s">
        <v>551</v>
      </c>
      <c r="T78" s="1"/>
    </row>
    <row r="79" spans="1:20" ht="60" x14ac:dyDescent="0.3">
      <c r="A79" s="15"/>
      <c r="B79" s="33">
        <v>76</v>
      </c>
      <c r="C79" s="1" t="s">
        <v>545</v>
      </c>
      <c r="D79" s="1" t="s">
        <v>546</v>
      </c>
      <c r="E79" s="1">
        <v>27529410</v>
      </c>
      <c r="F79" s="3" t="s">
        <v>547</v>
      </c>
      <c r="G79" s="1">
        <v>691005508</v>
      </c>
      <c r="H79" s="1" t="s">
        <v>552</v>
      </c>
      <c r="I79" s="1" t="s">
        <v>29</v>
      </c>
      <c r="J79" s="1" t="s">
        <v>30</v>
      </c>
      <c r="K79" s="1" t="s">
        <v>30</v>
      </c>
      <c r="L79" s="1" t="s">
        <v>553</v>
      </c>
      <c r="M79" s="2">
        <v>300000</v>
      </c>
      <c r="N79" s="2">
        <f t="shared" ref="N79:N89" si="12">M79/100*85</f>
        <v>255000</v>
      </c>
      <c r="O79" s="1" t="s">
        <v>554</v>
      </c>
      <c r="P79" s="1"/>
      <c r="Q79" s="1"/>
      <c r="R79" s="1"/>
      <c r="S79" s="1" t="s">
        <v>523</v>
      </c>
      <c r="T79" s="1"/>
    </row>
    <row r="80" spans="1:20" ht="60" x14ac:dyDescent="0.3">
      <c r="A80" s="15"/>
      <c r="B80" s="33">
        <v>77</v>
      </c>
      <c r="C80" s="1" t="s">
        <v>545</v>
      </c>
      <c r="D80" s="1" t="s">
        <v>546</v>
      </c>
      <c r="E80" s="1">
        <v>27529410</v>
      </c>
      <c r="F80" s="3" t="s">
        <v>547</v>
      </c>
      <c r="G80" s="1">
        <v>691005508</v>
      </c>
      <c r="H80" s="1" t="s">
        <v>555</v>
      </c>
      <c r="I80" s="1" t="s">
        <v>29</v>
      </c>
      <c r="J80" s="1" t="s">
        <v>30</v>
      </c>
      <c r="K80" s="1" t="s">
        <v>30</v>
      </c>
      <c r="L80" s="1" t="s">
        <v>556</v>
      </c>
      <c r="M80" s="2">
        <v>600000</v>
      </c>
      <c r="N80" s="2">
        <f t="shared" si="12"/>
        <v>510000</v>
      </c>
      <c r="O80" s="1" t="s">
        <v>557</v>
      </c>
      <c r="P80" s="1"/>
      <c r="Q80" s="1"/>
      <c r="R80" s="1"/>
      <c r="S80" s="1" t="s">
        <v>551</v>
      </c>
      <c r="T80" s="1"/>
    </row>
    <row r="81" spans="1:20" ht="60" x14ac:dyDescent="0.3">
      <c r="A81" s="15"/>
      <c r="B81" s="33">
        <v>78</v>
      </c>
      <c r="C81" s="1" t="s">
        <v>545</v>
      </c>
      <c r="D81" s="1" t="s">
        <v>546</v>
      </c>
      <c r="E81" s="1">
        <v>27529410</v>
      </c>
      <c r="F81" s="3" t="s">
        <v>547</v>
      </c>
      <c r="G81" s="1">
        <v>691005508</v>
      </c>
      <c r="H81" s="1" t="s">
        <v>558</v>
      </c>
      <c r="I81" s="1" t="s">
        <v>29</v>
      </c>
      <c r="J81" s="1" t="s">
        <v>30</v>
      </c>
      <c r="K81" s="1" t="s">
        <v>30</v>
      </c>
      <c r="L81" s="1" t="s">
        <v>559</v>
      </c>
      <c r="M81" s="2">
        <v>1500000</v>
      </c>
      <c r="N81" s="2">
        <f t="shared" si="12"/>
        <v>1275000</v>
      </c>
      <c r="O81" s="1" t="s">
        <v>554</v>
      </c>
      <c r="P81" s="1"/>
      <c r="Q81" s="1"/>
      <c r="R81" s="1"/>
      <c r="S81" s="1" t="s">
        <v>551</v>
      </c>
      <c r="T81" s="1"/>
    </row>
    <row r="82" spans="1:20" ht="60" x14ac:dyDescent="0.3">
      <c r="A82" s="15"/>
      <c r="B82" s="33">
        <v>79</v>
      </c>
      <c r="C82" s="1" t="s">
        <v>545</v>
      </c>
      <c r="D82" s="1" t="s">
        <v>546</v>
      </c>
      <c r="E82" s="1">
        <v>27529410</v>
      </c>
      <c r="F82" s="3" t="s">
        <v>547</v>
      </c>
      <c r="G82" s="1">
        <v>691005508</v>
      </c>
      <c r="H82" s="1" t="s">
        <v>560</v>
      </c>
      <c r="I82" s="1" t="s">
        <v>29</v>
      </c>
      <c r="J82" s="1" t="s">
        <v>30</v>
      </c>
      <c r="K82" s="1" t="s">
        <v>30</v>
      </c>
      <c r="L82" s="1" t="s">
        <v>561</v>
      </c>
      <c r="M82" s="2">
        <v>300000</v>
      </c>
      <c r="N82" s="2">
        <f t="shared" si="12"/>
        <v>255000</v>
      </c>
      <c r="O82" s="1" t="s">
        <v>554</v>
      </c>
      <c r="P82" s="1"/>
      <c r="Q82" s="1"/>
      <c r="R82" s="1"/>
      <c r="S82" s="1" t="s">
        <v>551</v>
      </c>
      <c r="T82" s="1"/>
    </row>
    <row r="83" spans="1:20" ht="60" x14ac:dyDescent="0.3">
      <c r="A83" s="15"/>
      <c r="B83" s="33">
        <v>80</v>
      </c>
      <c r="C83" s="1" t="s">
        <v>545</v>
      </c>
      <c r="D83" s="1" t="s">
        <v>546</v>
      </c>
      <c r="E83" s="1">
        <v>27529410</v>
      </c>
      <c r="F83" s="3" t="s">
        <v>547</v>
      </c>
      <c r="G83" s="1">
        <v>691005508</v>
      </c>
      <c r="H83" s="1" t="s">
        <v>562</v>
      </c>
      <c r="I83" s="1" t="s">
        <v>29</v>
      </c>
      <c r="J83" s="1" t="s">
        <v>30</v>
      </c>
      <c r="K83" s="1" t="s">
        <v>30</v>
      </c>
      <c r="L83" s="1" t="s">
        <v>563</v>
      </c>
      <c r="M83" s="2">
        <v>150000</v>
      </c>
      <c r="N83" s="2">
        <f t="shared" si="12"/>
        <v>127500</v>
      </c>
      <c r="O83" s="1" t="s">
        <v>550</v>
      </c>
      <c r="P83" s="1"/>
      <c r="Q83" s="1"/>
      <c r="R83" s="1"/>
      <c r="S83" s="1" t="s">
        <v>523</v>
      </c>
      <c r="T83" s="1"/>
    </row>
    <row r="84" spans="1:20" ht="60" x14ac:dyDescent="0.3">
      <c r="A84" s="15"/>
      <c r="B84" s="33">
        <v>81</v>
      </c>
      <c r="C84" s="1" t="s">
        <v>545</v>
      </c>
      <c r="D84" s="1" t="s">
        <v>546</v>
      </c>
      <c r="E84" s="1">
        <v>27529410</v>
      </c>
      <c r="F84" s="3" t="s">
        <v>547</v>
      </c>
      <c r="G84" s="1">
        <v>691005508</v>
      </c>
      <c r="H84" s="1" t="s">
        <v>564</v>
      </c>
      <c r="I84" s="1" t="s">
        <v>29</v>
      </c>
      <c r="J84" s="1" t="s">
        <v>30</v>
      </c>
      <c r="K84" s="1" t="s">
        <v>30</v>
      </c>
      <c r="L84" s="1" t="s">
        <v>565</v>
      </c>
      <c r="M84" s="2">
        <v>90000</v>
      </c>
      <c r="N84" s="2">
        <f t="shared" si="12"/>
        <v>76500</v>
      </c>
      <c r="O84" s="1" t="s">
        <v>566</v>
      </c>
      <c r="P84" s="1"/>
      <c r="Q84" s="1"/>
      <c r="R84" s="1"/>
      <c r="S84" s="1" t="s">
        <v>551</v>
      </c>
      <c r="T84" s="1"/>
    </row>
    <row r="85" spans="1:20" ht="60" x14ac:dyDescent="0.3">
      <c r="A85" s="15"/>
      <c r="B85" s="33">
        <v>82</v>
      </c>
      <c r="C85" s="1" t="s">
        <v>545</v>
      </c>
      <c r="D85" s="1" t="s">
        <v>546</v>
      </c>
      <c r="E85" s="1">
        <v>27529410</v>
      </c>
      <c r="F85" s="3" t="s">
        <v>547</v>
      </c>
      <c r="G85" s="1">
        <v>691005508</v>
      </c>
      <c r="H85" s="1" t="s">
        <v>567</v>
      </c>
      <c r="I85" s="1" t="s">
        <v>29</v>
      </c>
      <c r="J85" s="1" t="s">
        <v>30</v>
      </c>
      <c r="K85" s="1" t="s">
        <v>30</v>
      </c>
      <c r="L85" s="1" t="s">
        <v>568</v>
      </c>
      <c r="M85" s="2">
        <v>40000</v>
      </c>
      <c r="N85" s="2">
        <f t="shared" si="12"/>
        <v>34000</v>
      </c>
      <c r="O85" s="1" t="s">
        <v>569</v>
      </c>
      <c r="P85" s="1"/>
      <c r="Q85" s="1"/>
      <c r="R85" s="1"/>
      <c r="S85" s="1" t="s">
        <v>551</v>
      </c>
      <c r="T85" s="1"/>
    </row>
    <row r="86" spans="1:20" ht="60" x14ac:dyDescent="0.3">
      <c r="A86" s="15"/>
      <c r="B86" s="33">
        <v>83</v>
      </c>
      <c r="C86" s="1" t="s">
        <v>545</v>
      </c>
      <c r="D86" s="1" t="s">
        <v>546</v>
      </c>
      <c r="E86" s="1">
        <v>27529410</v>
      </c>
      <c r="F86" s="3" t="s">
        <v>547</v>
      </c>
      <c r="G86" s="1">
        <v>691005508</v>
      </c>
      <c r="H86" s="1" t="s">
        <v>570</v>
      </c>
      <c r="I86" s="1" t="s">
        <v>29</v>
      </c>
      <c r="J86" s="1" t="s">
        <v>30</v>
      </c>
      <c r="K86" s="1" t="s">
        <v>30</v>
      </c>
      <c r="L86" s="1" t="s">
        <v>571</v>
      </c>
      <c r="M86" s="2">
        <v>180000</v>
      </c>
      <c r="N86" s="2">
        <f t="shared" si="12"/>
        <v>153000</v>
      </c>
      <c r="O86" s="1" t="s">
        <v>572</v>
      </c>
      <c r="P86" s="1"/>
      <c r="Q86" s="1"/>
      <c r="R86" s="1"/>
      <c r="S86" s="1" t="s">
        <v>551</v>
      </c>
      <c r="T86" s="1"/>
    </row>
    <row r="87" spans="1:20" ht="60" x14ac:dyDescent="0.3">
      <c r="A87" s="15"/>
      <c r="B87" s="33">
        <v>84</v>
      </c>
      <c r="C87" s="1" t="s">
        <v>545</v>
      </c>
      <c r="D87" s="1" t="s">
        <v>546</v>
      </c>
      <c r="E87" s="1">
        <v>27529410</v>
      </c>
      <c r="F87" s="3" t="s">
        <v>547</v>
      </c>
      <c r="G87" s="1">
        <v>691005508</v>
      </c>
      <c r="H87" s="1" t="s">
        <v>573</v>
      </c>
      <c r="I87" s="1" t="s">
        <v>29</v>
      </c>
      <c r="J87" s="1" t="s">
        <v>30</v>
      </c>
      <c r="K87" s="1" t="s">
        <v>30</v>
      </c>
      <c r="L87" s="1" t="s">
        <v>574</v>
      </c>
      <c r="M87" s="2">
        <v>60000</v>
      </c>
      <c r="N87" s="2">
        <f t="shared" si="12"/>
        <v>51000</v>
      </c>
      <c r="O87" s="1" t="s">
        <v>572</v>
      </c>
      <c r="P87" s="1"/>
      <c r="Q87" s="1"/>
      <c r="R87" s="1"/>
      <c r="S87" s="1" t="s">
        <v>523</v>
      </c>
      <c r="T87" s="1"/>
    </row>
    <row r="88" spans="1:20" ht="60" x14ac:dyDescent="0.3">
      <c r="A88" s="15"/>
      <c r="B88" s="33">
        <v>85</v>
      </c>
      <c r="C88" s="1" t="s">
        <v>545</v>
      </c>
      <c r="D88" s="1" t="s">
        <v>546</v>
      </c>
      <c r="E88" s="1">
        <v>27529410</v>
      </c>
      <c r="F88" s="3" t="s">
        <v>547</v>
      </c>
      <c r="G88" s="1">
        <v>691005508</v>
      </c>
      <c r="H88" s="1" t="s">
        <v>575</v>
      </c>
      <c r="I88" s="1" t="s">
        <v>29</v>
      </c>
      <c r="J88" s="1" t="s">
        <v>30</v>
      </c>
      <c r="K88" s="1" t="s">
        <v>30</v>
      </c>
      <c r="L88" s="1" t="s">
        <v>576</v>
      </c>
      <c r="M88" s="2">
        <v>360000</v>
      </c>
      <c r="N88" s="2">
        <f t="shared" si="12"/>
        <v>306000</v>
      </c>
      <c r="O88" s="1" t="s">
        <v>577</v>
      </c>
      <c r="P88" s="1"/>
      <c r="Q88" s="1"/>
      <c r="R88" s="1"/>
      <c r="S88" s="1" t="s">
        <v>578</v>
      </c>
      <c r="T88" s="1"/>
    </row>
    <row r="89" spans="1:20" ht="60" x14ac:dyDescent="0.3">
      <c r="A89" s="15"/>
      <c r="B89" s="33">
        <v>86</v>
      </c>
      <c r="C89" s="1" t="s">
        <v>545</v>
      </c>
      <c r="D89" s="1" t="s">
        <v>546</v>
      </c>
      <c r="E89" s="1">
        <v>27529410</v>
      </c>
      <c r="F89" s="3" t="s">
        <v>547</v>
      </c>
      <c r="G89" s="1">
        <v>691005508</v>
      </c>
      <c r="H89" s="1" t="s">
        <v>579</v>
      </c>
      <c r="I89" s="1" t="s">
        <v>29</v>
      </c>
      <c r="J89" s="1" t="s">
        <v>30</v>
      </c>
      <c r="K89" s="1" t="s">
        <v>30</v>
      </c>
      <c r="L89" s="1" t="s">
        <v>580</v>
      </c>
      <c r="M89" s="2">
        <v>45000</v>
      </c>
      <c r="N89" s="2">
        <f t="shared" si="12"/>
        <v>38250</v>
      </c>
      <c r="O89" s="1" t="s">
        <v>581</v>
      </c>
      <c r="P89" s="1"/>
      <c r="Q89" s="1"/>
      <c r="R89" s="1"/>
      <c r="S89" s="1" t="s">
        <v>582</v>
      </c>
      <c r="T89" s="1"/>
    </row>
    <row r="90" spans="1:20" ht="276" x14ac:dyDescent="0.3">
      <c r="A90" s="15"/>
      <c r="B90" s="33">
        <v>87</v>
      </c>
      <c r="C90" s="1" t="s">
        <v>583</v>
      </c>
      <c r="D90" s="1" t="s">
        <v>427</v>
      </c>
      <c r="E90" s="1">
        <v>60153041</v>
      </c>
      <c r="F90" s="3" t="s">
        <v>584</v>
      </c>
      <c r="G90" s="1">
        <v>600024661</v>
      </c>
      <c r="H90" s="1" t="s">
        <v>585</v>
      </c>
      <c r="I90" s="1" t="s">
        <v>29</v>
      </c>
      <c r="J90" s="1" t="s">
        <v>30</v>
      </c>
      <c r="K90" s="1" t="s">
        <v>30</v>
      </c>
      <c r="L90" s="1" t="s">
        <v>586</v>
      </c>
      <c r="M90" s="2">
        <v>1000000</v>
      </c>
      <c r="N90" s="2">
        <f>M90/100*85</f>
        <v>850000</v>
      </c>
      <c r="O90" s="1" t="s">
        <v>587</v>
      </c>
      <c r="P90" s="1"/>
      <c r="Q90" s="1"/>
      <c r="R90" s="1"/>
      <c r="S90" s="1" t="s">
        <v>40</v>
      </c>
      <c r="T90" s="1"/>
    </row>
    <row r="91" spans="1:20" ht="60" x14ac:dyDescent="0.3">
      <c r="A91" s="15"/>
      <c r="B91" s="33">
        <v>88</v>
      </c>
      <c r="C91" s="1" t="s">
        <v>583</v>
      </c>
      <c r="D91" s="1" t="s">
        <v>427</v>
      </c>
      <c r="E91" s="1">
        <v>60153041</v>
      </c>
      <c r="F91" s="3" t="s">
        <v>584</v>
      </c>
      <c r="G91" s="1">
        <v>600024661</v>
      </c>
      <c r="H91" s="1" t="s">
        <v>588</v>
      </c>
      <c r="I91" s="1" t="s">
        <v>29</v>
      </c>
      <c r="J91" s="1" t="s">
        <v>30</v>
      </c>
      <c r="K91" s="1" t="s">
        <v>30</v>
      </c>
      <c r="L91" s="1" t="s">
        <v>589</v>
      </c>
      <c r="M91" s="2">
        <v>350000</v>
      </c>
      <c r="N91" s="2">
        <f t="shared" ref="N91:N92" si="13">M91/100*85</f>
        <v>297500</v>
      </c>
      <c r="O91" s="1" t="s">
        <v>590</v>
      </c>
      <c r="P91" s="1"/>
      <c r="Q91" s="1"/>
      <c r="R91" s="1"/>
      <c r="S91" s="1" t="s">
        <v>40</v>
      </c>
      <c r="T91" s="1"/>
    </row>
    <row r="92" spans="1:20" ht="84" x14ac:dyDescent="0.3">
      <c r="A92" s="15"/>
      <c r="B92" s="33">
        <v>89</v>
      </c>
      <c r="C92" s="1" t="s">
        <v>583</v>
      </c>
      <c r="D92" s="1" t="s">
        <v>427</v>
      </c>
      <c r="E92" s="1">
        <v>60153041</v>
      </c>
      <c r="F92" s="3" t="s">
        <v>584</v>
      </c>
      <c r="G92" s="1">
        <v>600024661</v>
      </c>
      <c r="H92" s="1" t="s">
        <v>591</v>
      </c>
      <c r="I92" s="1" t="s">
        <v>29</v>
      </c>
      <c r="J92" s="1" t="s">
        <v>30</v>
      </c>
      <c r="K92" s="1" t="s">
        <v>30</v>
      </c>
      <c r="L92" s="1" t="s">
        <v>592</v>
      </c>
      <c r="M92" s="2">
        <v>400000</v>
      </c>
      <c r="N92" s="2">
        <f t="shared" si="13"/>
        <v>340000</v>
      </c>
      <c r="O92" s="1" t="s">
        <v>590</v>
      </c>
      <c r="P92" s="1"/>
      <c r="Q92" s="1"/>
      <c r="R92" s="1"/>
      <c r="S92" s="1" t="s">
        <v>40</v>
      </c>
      <c r="T92" s="1"/>
    </row>
    <row r="93" spans="1:20" ht="43.2" x14ac:dyDescent="0.3">
      <c r="A93" s="26" t="s">
        <v>301</v>
      </c>
      <c r="B93" s="33">
        <v>90</v>
      </c>
      <c r="C93" s="1" t="s">
        <v>593</v>
      </c>
      <c r="D93" s="1" t="s">
        <v>594</v>
      </c>
      <c r="E93" s="1">
        <v>75009617</v>
      </c>
      <c r="F93" s="3" t="s">
        <v>595</v>
      </c>
      <c r="G93" s="1">
        <v>668000694</v>
      </c>
      <c r="H93" s="1" t="s">
        <v>596</v>
      </c>
      <c r="I93" s="1" t="s">
        <v>29</v>
      </c>
      <c r="J93" s="1" t="s">
        <v>30</v>
      </c>
      <c r="K93" s="1" t="s">
        <v>30</v>
      </c>
      <c r="L93" s="1" t="s">
        <v>597</v>
      </c>
      <c r="M93" s="11">
        <v>5000000</v>
      </c>
      <c r="N93" s="2">
        <f>M93/100*85</f>
        <v>4250000</v>
      </c>
      <c r="O93" s="1">
        <v>2025</v>
      </c>
      <c r="P93" s="1"/>
      <c r="Q93" s="1"/>
      <c r="R93" s="1"/>
      <c r="S93" s="1" t="s">
        <v>598</v>
      </c>
      <c r="T93" s="1"/>
    </row>
    <row r="94" spans="1:20" ht="43.2" x14ac:dyDescent="0.3">
      <c r="A94" s="26" t="s">
        <v>76</v>
      </c>
      <c r="B94" s="33">
        <v>91</v>
      </c>
      <c r="C94" s="12" t="s">
        <v>593</v>
      </c>
      <c r="D94" s="12" t="s">
        <v>594</v>
      </c>
      <c r="E94" s="12">
        <v>75009617</v>
      </c>
      <c r="F94" s="13" t="s">
        <v>595</v>
      </c>
      <c r="G94" s="12">
        <v>668000694</v>
      </c>
      <c r="H94" s="12" t="s">
        <v>599</v>
      </c>
      <c r="I94" s="12" t="s">
        <v>29</v>
      </c>
      <c r="J94" s="12" t="s">
        <v>30</v>
      </c>
      <c r="K94" s="12" t="s">
        <v>30</v>
      </c>
      <c r="L94" s="12" t="s">
        <v>600</v>
      </c>
      <c r="M94" s="11">
        <v>3000000</v>
      </c>
      <c r="N94" s="11">
        <f>M94/100*85</f>
        <v>2550000</v>
      </c>
      <c r="O94" s="12" t="s">
        <v>601</v>
      </c>
      <c r="P94" s="12"/>
      <c r="Q94" s="12"/>
      <c r="R94" s="12"/>
      <c r="S94" s="12" t="s">
        <v>598</v>
      </c>
      <c r="T94" s="12"/>
    </row>
    <row r="95" spans="1:20" ht="43.2" x14ac:dyDescent="0.3">
      <c r="A95" s="26" t="s">
        <v>76</v>
      </c>
      <c r="B95" s="33">
        <v>92</v>
      </c>
      <c r="C95" s="12" t="s">
        <v>593</v>
      </c>
      <c r="D95" s="12" t="s">
        <v>594</v>
      </c>
      <c r="E95" s="12">
        <v>75009617</v>
      </c>
      <c r="F95" s="13" t="s">
        <v>595</v>
      </c>
      <c r="G95" s="12">
        <v>668000694</v>
      </c>
      <c r="H95" s="12" t="s">
        <v>602</v>
      </c>
      <c r="I95" s="12" t="s">
        <v>29</v>
      </c>
      <c r="J95" s="12" t="s">
        <v>30</v>
      </c>
      <c r="K95" s="12" t="s">
        <v>30</v>
      </c>
      <c r="L95" s="12" t="s">
        <v>600</v>
      </c>
      <c r="M95" s="11">
        <v>3000000</v>
      </c>
      <c r="N95" s="11">
        <f t="shared" ref="N95:N127" si="14">M95/100*85</f>
        <v>2550000</v>
      </c>
      <c r="O95" s="12" t="s">
        <v>601</v>
      </c>
      <c r="P95" s="12"/>
      <c r="Q95" s="12"/>
      <c r="R95" s="12"/>
      <c r="S95" s="12" t="s">
        <v>598</v>
      </c>
      <c r="T95" s="12"/>
    </row>
    <row r="96" spans="1:20" ht="43.2" x14ac:dyDescent="0.3">
      <c r="A96" s="26" t="s">
        <v>76</v>
      </c>
      <c r="B96" s="33">
        <v>93</v>
      </c>
      <c r="C96" s="12" t="s">
        <v>593</v>
      </c>
      <c r="D96" s="12" t="s">
        <v>594</v>
      </c>
      <c r="E96" s="12">
        <v>75009617</v>
      </c>
      <c r="F96" s="13" t="s">
        <v>595</v>
      </c>
      <c r="G96" s="12">
        <v>668000694</v>
      </c>
      <c r="H96" s="12" t="s">
        <v>603</v>
      </c>
      <c r="I96" s="12" t="s">
        <v>29</v>
      </c>
      <c r="J96" s="12" t="s">
        <v>30</v>
      </c>
      <c r="K96" s="12" t="s">
        <v>30</v>
      </c>
      <c r="L96" s="12" t="s">
        <v>600</v>
      </c>
      <c r="M96" s="11">
        <v>7000000</v>
      </c>
      <c r="N96" s="11">
        <f t="shared" si="14"/>
        <v>5950000</v>
      </c>
      <c r="O96" s="12" t="s">
        <v>601</v>
      </c>
      <c r="P96" s="12"/>
      <c r="Q96" s="12"/>
      <c r="R96" s="12"/>
      <c r="S96" s="12" t="s">
        <v>598</v>
      </c>
      <c r="T96" s="12"/>
    </row>
    <row r="97" spans="1:20" ht="43.2" x14ac:dyDescent="0.3">
      <c r="A97" s="26" t="s">
        <v>76</v>
      </c>
      <c r="B97" s="33">
        <v>94</v>
      </c>
      <c r="C97" s="12" t="s">
        <v>593</v>
      </c>
      <c r="D97" s="12" t="s">
        <v>594</v>
      </c>
      <c r="E97" s="12">
        <v>75009617</v>
      </c>
      <c r="F97" s="13" t="s">
        <v>595</v>
      </c>
      <c r="G97" s="12">
        <v>668000694</v>
      </c>
      <c r="H97" s="12" t="s">
        <v>604</v>
      </c>
      <c r="I97" s="12" t="s">
        <v>29</v>
      </c>
      <c r="J97" s="12" t="s">
        <v>30</v>
      </c>
      <c r="K97" s="12" t="s">
        <v>30</v>
      </c>
      <c r="L97" s="12" t="s">
        <v>600</v>
      </c>
      <c r="M97" s="11">
        <v>5000000</v>
      </c>
      <c r="N97" s="11">
        <f t="shared" si="14"/>
        <v>4250000</v>
      </c>
      <c r="O97" s="12" t="s">
        <v>601</v>
      </c>
      <c r="P97" s="12"/>
      <c r="Q97" s="12"/>
      <c r="R97" s="12"/>
      <c r="S97" s="12" t="s">
        <v>598</v>
      </c>
      <c r="T97" s="12"/>
    </row>
    <row r="98" spans="1:20" ht="43.2" x14ac:dyDescent="0.3">
      <c r="A98" s="26" t="s">
        <v>76</v>
      </c>
      <c r="B98" s="33">
        <v>95</v>
      </c>
      <c r="C98" s="12" t="s">
        <v>593</v>
      </c>
      <c r="D98" s="12" t="s">
        <v>594</v>
      </c>
      <c r="E98" s="12">
        <v>75009617</v>
      </c>
      <c r="F98" s="13" t="s">
        <v>595</v>
      </c>
      <c r="G98" s="12">
        <v>668000694</v>
      </c>
      <c r="H98" s="12" t="s">
        <v>605</v>
      </c>
      <c r="I98" s="12" t="s">
        <v>29</v>
      </c>
      <c r="J98" s="12" t="s">
        <v>30</v>
      </c>
      <c r="K98" s="12" t="s">
        <v>30</v>
      </c>
      <c r="L98" s="12" t="s">
        <v>600</v>
      </c>
      <c r="M98" s="11">
        <v>4000000</v>
      </c>
      <c r="N98" s="11">
        <f t="shared" si="14"/>
        <v>3400000</v>
      </c>
      <c r="O98" s="12" t="s">
        <v>601</v>
      </c>
      <c r="P98" s="12"/>
      <c r="Q98" s="12"/>
      <c r="R98" s="12"/>
      <c r="S98" s="12" t="s">
        <v>598</v>
      </c>
      <c r="T98" s="12"/>
    </row>
    <row r="99" spans="1:20" ht="36" x14ac:dyDescent="0.3">
      <c r="A99" s="15"/>
      <c r="B99" s="33">
        <v>96</v>
      </c>
      <c r="C99" s="1" t="s">
        <v>593</v>
      </c>
      <c r="D99" s="1" t="s">
        <v>594</v>
      </c>
      <c r="E99" s="1">
        <v>75009617</v>
      </c>
      <c r="F99" s="3" t="s">
        <v>595</v>
      </c>
      <c r="G99" s="1">
        <v>668000694</v>
      </c>
      <c r="H99" s="1" t="s">
        <v>606</v>
      </c>
      <c r="I99" s="1" t="s">
        <v>29</v>
      </c>
      <c r="J99" s="1" t="s">
        <v>30</v>
      </c>
      <c r="K99" s="1" t="s">
        <v>30</v>
      </c>
      <c r="L99" s="1" t="s">
        <v>607</v>
      </c>
      <c r="M99" s="34">
        <v>11000000</v>
      </c>
      <c r="N99" s="2">
        <f t="shared" si="14"/>
        <v>9350000</v>
      </c>
      <c r="O99" s="1">
        <v>2025</v>
      </c>
      <c r="P99" s="1"/>
      <c r="Q99" s="1"/>
      <c r="R99" s="1"/>
      <c r="S99" s="1" t="s">
        <v>598</v>
      </c>
      <c r="T99" s="1"/>
    </row>
    <row r="100" spans="1:20" ht="57.6" x14ac:dyDescent="0.3">
      <c r="A100" s="26" t="s">
        <v>608</v>
      </c>
      <c r="B100" s="33">
        <v>97</v>
      </c>
      <c r="C100" s="1" t="s">
        <v>593</v>
      </c>
      <c r="D100" s="1" t="s">
        <v>594</v>
      </c>
      <c r="E100" s="1">
        <v>75009617</v>
      </c>
      <c r="F100" s="3" t="s">
        <v>595</v>
      </c>
      <c r="G100" s="1">
        <v>668000694</v>
      </c>
      <c r="H100" s="1" t="s">
        <v>609</v>
      </c>
      <c r="I100" s="1" t="s">
        <v>29</v>
      </c>
      <c r="J100" s="1" t="s">
        <v>30</v>
      </c>
      <c r="K100" s="1" t="s">
        <v>30</v>
      </c>
      <c r="L100" s="1" t="s">
        <v>610</v>
      </c>
      <c r="M100" s="11">
        <v>20000000</v>
      </c>
      <c r="N100" s="2">
        <f t="shared" si="14"/>
        <v>17000000</v>
      </c>
      <c r="O100" s="1">
        <v>2025</v>
      </c>
      <c r="P100" s="1"/>
      <c r="Q100" s="1"/>
      <c r="R100" s="1"/>
      <c r="S100" s="12" t="s">
        <v>611</v>
      </c>
      <c r="T100" s="1"/>
    </row>
    <row r="101" spans="1:20" ht="43.2" x14ac:dyDescent="0.3">
      <c r="A101" s="26" t="s">
        <v>301</v>
      </c>
      <c r="B101" s="33">
        <v>98</v>
      </c>
      <c r="C101" s="1" t="s">
        <v>593</v>
      </c>
      <c r="D101" s="1" t="s">
        <v>594</v>
      </c>
      <c r="E101" s="1">
        <v>75009617</v>
      </c>
      <c r="F101" s="3" t="s">
        <v>595</v>
      </c>
      <c r="G101" s="1">
        <v>668000694</v>
      </c>
      <c r="H101" s="1" t="s">
        <v>612</v>
      </c>
      <c r="I101" s="1" t="s">
        <v>29</v>
      </c>
      <c r="J101" s="1" t="s">
        <v>30</v>
      </c>
      <c r="K101" s="1" t="s">
        <v>30</v>
      </c>
      <c r="L101" s="1" t="s">
        <v>600</v>
      </c>
      <c r="M101" s="11">
        <v>6000000</v>
      </c>
      <c r="N101" s="2">
        <f t="shared" si="14"/>
        <v>5100000</v>
      </c>
      <c r="O101" s="1">
        <v>2025</v>
      </c>
      <c r="P101" s="1"/>
      <c r="Q101" s="1"/>
      <c r="R101" s="1"/>
      <c r="S101" s="1" t="s">
        <v>598</v>
      </c>
      <c r="T101" s="1"/>
    </row>
    <row r="102" spans="1:20" ht="43.2" x14ac:dyDescent="0.3">
      <c r="A102" s="26" t="s">
        <v>301</v>
      </c>
      <c r="B102" s="33">
        <v>99</v>
      </c>
      <c r="C102" s="1" t="s">
        <v>593</v>
      </c>
      <c r="D102" s="1" t="s">
        <v>594</v>
      </c>
      <c r="E102" s="1">
        <v>75009617</v>
      </c>
      <c r="F102" s="3" t="s">
        <v>595</v>
      </c>
      <c r="G102" s="1">
        <v>668000694</v>
      </c>
      <c r="H102" s="1" t="s">
        <v>613</v>
      </c>
      <c r="I102" s="1" t="s">
        <v>29</v>
      </c>
      <c r="J102" s="1" t="s">
        <v>30</v>
      </c>
      <c r="K102" s="1" t="s">
        <v>30</v>
      </c>
      <c r="L102" s="1" t="s">
        <v>600</v>
      </c>
      <c r="M102" s="11">
        <v>6000000</v>
      </c>
      <c r="N102" s="2">
        <f t="shared" si="14"/>
        <v>5100000</v>
      </c>
      <c r="O102" s="1">
        <v>2025</v>
      </c>
      <c r="P102" s="1"/>
      <c r="Q102" s="1"/>
      <c r="R102" s="1"/>
      <c r="S102" s="1" t="s">
        <v>598</v>
      </c>
      <c r="T102" s="1"/>
    </row>
    <row r="103" spans="1:20" ht="72" x14ac:dyDescent="0.3">
      <c r="A103" s="26" t="s">
        <v>48</v>
      </c>
      <c r="B103" s="33">
        <v>100</v>
      </c>
      <c r="C103" s="1" t="s">
        <v>593</v>
      </c>
      <c r="D103" s="1" t="s">
        <v>594</v>
      </c>
      <c r="E103" s="1">
        <v>75009617</v>
      </c>
      <c r="F103" s="3" t="s">
        <v>595</v>
      </c>
      <c r="G103" s="1">
        <v>668000694</v>
      </c>
      <c r="H103" s="1" t="s">
        <v>614</v>
      </c>
      <c r="I103" s="1" t="s">
        <v>29</v>
      </c>
      <c r="J103" s="1" t="s">
        <v>30</v>
      </c>
      <c r="K103" s="1" t="s">
        <v>30</v>
      </c>
      <c r="L103" s="1" t="s">
        <v>615</v>
      </c>
      <c r="M103" s="11">
        <v>3000000</v>
      </c>
      <c r="N103" s="2">
        <f t="shared" si="14"/>
        <v>2550000</v>
      </c>
      <c r="O103" s="12" t="s">
        <v>225</v>
      </c>
      <c r="P103" s="1"/>
      <c r="Q103" s="1"/>
      <c r="R103" s="1"/>
      <c r="S103" s="1" t="s">
        <v>616</v>
      </c>
      <c r="T103" s="1"/>
    </row>
    <row r="104" spans="1:20" ht="43.2" x14ac:dyDescent="0.3">
      <c r="A104" s="26" t="s">
        <v>52</v>
      </c>
      <c r="B104" s="33">
        <v>101</v>
      </c>
      <c r="C104" s="1" t="s">
        <v>593</v>
      </c>
      <c r="D104" s="1" t="s">
        <v>594</v>
      </c>
      <c r="E104" s="1">
        <v>75009617</v>
      </c>
      <c r="F104" s="3" t="s">
        <v>595</v>
      </c>
      <c r="G104" s="1">
        <v>668000694</v>
      </c>
      <c r="H104" s="1" t="s">
        <v>617</v>
      </c>
      <c r="I104" s="1" t="s">
        <v>29</v>
      </c>
      <c r="J104" s="1" t="s">
        <v>30</v>
      </c>
      <c r="K104" s="1" t="s">
        <v>30</v>
      </c>
      <c r="L104" s="1" t="s">
        <v>615</v>
      </c>
      <c r="M104" s="34">
        <v>2000000</v>
      </c>
      <c r="N104" s="2">
        <f t="shared" si="14"/>
        <v>1700000</v>
      </c>
      <c r="O104" s="12" t="s">
        <v>225</v>
      </c>
      <c r="P104" s="1"/>
      <c r="Q104" s="1"/>
      <c r="R104" s="1"/>
      <c r="S104" s="1" t="s">
        <v>598</v>
      </c>
      <c r="T104" s="1"/>
    </row>
    <row r="105" spans="1:20" ht="43.2" x14ac:dyDescent="0.3">
      <c r="A105" s="26" t="s">
        <v>52</v>
      </c>
      <c r="B105" s="33">
        <v>102</v>
      </c>
      <c r="C105" s="1" t="s">
        <v>593</v>
      </c>
      <c r="D105" s="1" t="s">
        <v>594</v>
      </c>
      <c r="E105" s="1">
        <v>75009617</v>
      </c>
      <c r="F105" s="3" t="s">
        <v>595</v>
      </c>
      <c r="G105" s="1">
        <v>668000694</v>
      </c>
      <c r="H105" s="1" t="s">
        <v>618</v>
      </c>
      <c r="I105" s="1" t="s">
        <v>29</v>
      </c>
      <c r="J105" s="1" t="s">
        <v>30</v>
      </c>
      <c r="K105" s="1" t="s">
        <v>30</v>
      </c>
      <c r="L105" s="1" t="s">
        <v>615</v>
      </c>
      <c r="M105" s="34">
        <v>1500000</v>
      </c>
      <c r="N105" s="2">
        <f t="shared" si="14"/>
        <v>1275000</v>
      </c>
      <c r="O105" s="12">
        <v>2023</v>
      </c>
      <c r="P105" s="1"/>
      <c r="Q105" s="1"/>
      <c r="R105" s="1"/>
      <c r="S105" s="1" t="s">
        <v>598</v>
      </c>
      <c r="T105" s="1"/>
    </row>
    <row r="106" spans="1:20" ht="43.2" x14ac:dyDescent="0.3">
      <c r="A106" s="26" t="s">
        <v>52</v>
      </c>
      <c r="B106" s="33">
        <v>103</v>
      </c>
      <c r="C106" s="1" t="s">
        <v>593</v>
      </c>
      <c r="D106" s="1" t="s">
        <v>594</v>
      </c>
      <c r="E106" s="1">
        <v>75009617</v>
      </c>
      <c r="F106" s="3" t="s">
        <v>595</v>
      </c>
      <c r="G106" s="1">
        <v>668000694</v>
      </c>
      <c r="H106" s="1" t="s">
        <v>619</v>
      </c>
      <c r="I106" s="1" t="s">
        <v>29</v>
      </c>
      <c r="J106" s="1" t="s">
        <v>30</v>
      </c>
      <c r="K106" s="1" t="s">
        <v>30</v>
      </c>
      <c r="L106" s="1" t="s">
        <v>615</v>
      </c>
      <c r="M106" s="34">
        <v>2000000</v>
      </c>
      <c r="N106" s="2">
        <f t="shared" si="14"/>
        <v>1700000</v>
      </c>
      <c r="O106" s="12" t="s">
        <v>225</v>
      </c>
      <c r="P106" s="1"/>
      <c r="Q106" s="1"/>
      <c r="R106" s="1"/>
      <c r="S106" s="1" t="s">
        <v>40</v>
      </c>
      <c r="T106" s="1"/>
    </row>
    <row r="107" spans="1:20" ht="43.2" x14ac:dyDescent="0.3">
      <c r="A107" s="26" t="s">
        <v>52</v>
      </c>
      <c r="B107" s="33">
        <v>104</v>
      </c>
      <c r="C107" s="1" t="s">
        <v>593</v>
      </c>
      <c r="D107" s="1" t="s">
        <v>594</v>
      </c>
      <c r="E107" s="1">
        <v>75009617</v>
      </c>
      <c r="F107" s="3" t="s">
        <v>595</v>
      </c>
      <c r="G107" s="1">
        <v>668000694</v>
      </c>
      <c r="H107" s="1" t="s">
        <v>620</v>
      </c>
      <c r="I107" s="1" t="s">
        <v>29</v>
      </c>
      <c r="J107" s="1" t="s">
        <v>30</v>
      </c>
      <c r="K107" s="1" t="s">
        <v>30</v>
      </c>
      <c r="L107" s="1" t="s">
        <v>615</v>
      </c>
      <c r="M107" s="34">
        <v>2000000</v>
      </c>
      <c r="N107" s="2">
        <f t="shared" si="14"/>
        <v>1700000</v>
      </c>
      <c r="O107" s="12" t="s">
        <v>225</v>
      </c>
      <c r="P107" s="1"/>
      <c r="Q107" s="1"/>
      <c r="R107" s="1"/>
      <c r="S107" s="1" t="s">
        <v>40</v>
      </c>
      <c r="T107" s="1"/>
    </row>
    <row r="108" spans="1:20" ht="72" x14ac:dyDescent="0.3">
      <c r="A108" s="26" t="s">
        <v>48</v>
      </c>
      <c r="B108" s="33">
        <v>105</v>
      </c>
      <c r="C108" s="1" t="s">
        <v>593</v>
      </c>
      <c r="D108" s="1" t="s">
        <v>594</v>
      </c>
      <c r="E108" s="1">
        <v>75009617</v>
      </c>
      <c r="F108" s="3" t="s">
        <v>595</v>
      </c>
      <c r="G108" s="1">
        <v>668000694</v>
      </c>
      <c r="H108" s="1" t="s">
        <v>621</v>
      </c>
      <c r="I108" s="1" t="s">
        <v>29</v>
      </c>
      <c r="J108" s="1" t="s">
        <v>30</v>
      </c>
      <c r="K108" s="1" t="s">
        <v>30</v>
      </c>
      <c r="L108" s="1" t="s">
        <v>622</v>
      </c>
      <c r="M108" s="11">
        <v>2000000</v>
      </c>
      <c r="N108" s="2">
        <f t="shared" si="14"/>
        <v>1700000</v>
      </c>
      <c r="O108" s="12" t="s">
        <v>225</v>
      </c>
      <c r="P108" s="1"/>
      <c r="Q108" s="1"/>
      <c r="R108" s="1"/>
      <c r="S108" s="1" t="s">
        <v>598</v>
      </c>
      <c r="T108" s="1"/>
    </row>
    <row r="109" spans="1:20" ht="72" x14ac:dyDescent="0.3">
      <c r="A109" s="26" t="s">
        <v>48</v>
      </c>
      <c r="B109" s="33">
        <v>106</v>
      </c>
      <c r="C109" s="1" t="s">
        <v>593</v>
      </c>
      <c r="D109" s="1" t="s">
        <v>594</v>
      </c>
      <c r="E109" s="1">
        <v>75009617</v>
      </c>
      <c r="F109" s="3" t="s">
        <v>595</v>
      </c>
      <c r="G109" s="1">
        <v>668000694</v>
      </c>
      <c r="H109" s="1" t="s">
        <v>623</v>
      </c>
      <c r="I109" s="1" t="s">
        <v>29</v>
      </c>
      <c r="J109" s="1" t="s">
        <v>30</v>
      </c>
      <c r="K109" s="1" t="s">
        <v>30</v>
      </c>
      <c r="L109" s="1" t="s">
        <v>622</v>
      </c>
      <c r="M109" s="11">
        <v>2000000</v>
      </c>
      <c r="N109" s="2">
        <f t="shared" si="14"/>
        <v>1700000</v>
      </c>
      <c r="O109" s="12" t="s">
        <v>225</v>
      </c>
      <c r="P109" s="1"/>
      <c r="Q109" s="1"/>
      <c r="R109" s="1"/>
      <c r="S109" s="1" t="s">
        <v>624</v>
      </c>
      <c r="T109" s="1"/>
    </row>
    <row r="110" spans="1:20" ht="36" x14ac:dyDescent="0.3">
      <c r="A110" s="15"/>
      <c r="B110" s="33">
        <v>107</v>
      </c>
      <c r="C110" s="1" t="s">
        <v>593</v>
      </c>
      <c r="D110" s="1" t="s">
        <v>594</v>
      </c>
      <c r="E110" s="1">
        <v>75009617</v>
      </c>
      <c r="F110" s="3" t="s">
        <v>595</v>
      </c>
      <c r="G110" s="1">
        <v>668000694</v>
      </c>
      <c r="H110" s="1" t="s">
        <v>625</v>
      </c>
      <c r="I110" s="1" t="s">
        <v>29</v>
      </c>
      <c r="J110" s="1" t="s">
        <v>30</v>
      </c>
      <c r="K110" s="1" t="s">
        <v>30</v>
      </c>
      <c r="L110" s="1" t="s">
        <v>626</v>
      </c>
      <c r="M110" s="34">
        <v>2500000</v>
      </c>
      <c r="N110" s="2">
        <f t="shared" si="14"/>
        <v>2125000</v>
      </c>
      <c r="O110" s="1" t="s">
        <v>408</v>
      </c>
      <c r="P110" s="1"/>
      <c r="Q110" s="1"/>
      <c r="R110" s="1"/>
      <c r="S110" s="1" t="s">
        <v>627</v>
      </c>
      <c r="T110" s="1"/>
    </row>
    <row r="111" spans="1:20" ht="72" x14ac:dyDescent="0.3">
      <c r="A111" s="26" t="s">
        <v>628</v>
      </c>
      <c r="B111" s="33">
        <v>108</v>
      </c>
      <c r="C111" s="1" t="s">
        <v>593</v>
      </c>
      <c r="D111" s="1" t="s">
        <v>594</v>
      </c>
      <c r="E111" s="1">
        <v>75009617</v>
      </c>
      <c r="F111" s="3" t="s">
        <v>595</v>
      </c>
      <c r="G111" s="1">
        <v>668000694</v>
      </c>
      <c r="H111" s="1" t="s">
        <v>629</v>
      </c>
      <c r="I111" s="1" t="s">
        <v>29</v>
      </c>
      <c r="J111" s="1" t="s">
        <v>30</v>
      </c>
      <c r="K111" s="1" t="s">
        <v>30</v>
      </c>
      <c r="L111" s="1" t="s">
        <v>630</v>
      </c>
      <c r="M111" s="11">
        <v>20000000</v>
      </c>
      <c r="N111" s="2">
        <f t="shared" si="14"/>
        <v>17000000</v>
      </c>
      <c r="O111" s="1" t="s">
        <v>631</v>
      </c>
      <c r="P111" s="1"/>
      <c r="Q111" s="1"/>
      <c r="R111" s="1"/>
      <c r="S111" s="12" t="s">
        <v>523</v>
      </c>
      <c r="T111" s="1"/>
    </row>
    <row r="112" spans="1:20" ht="36" x14ac:dyDescent="0.3">
      <c r="A112" s="15"/>
      <c r="B112" s="33">
        <v>109</v>
      </c>
      <c r="C112" s="1" t="s">
        <v>593</v>
      </c>
      <c r="D112" s="1" t="s">
        <v>594</v>
      </c>
      <c r="E112" s="1">
        <v>75009617</v>
      </c>
      <c r="F112" s="3" t="s">
        <v>595</v>
      </c>
      <c r="G112" s="1">
        <v>668000694</v>
      </c>
      <c r="H112" s="1" t="s">
        <v>632</v>
      </c>
      <c r="I112" s="1" t="s">
        <v>29</v>
      </c>
      <c r="J112" s="1" t="s">
        <v>30</v>
      </c>
      <c r="K112" s="1" t="s">
        <v>30</v>
      </c>
      <c r="L112" s="1" t="s">
        <v>633</v>
      </c>
      <c r="M112" s="34">
        <v>700000</v>
      </c>
      <c r="N112" s="2">
        <f t="shared" si="14"/>
        <v>595000</v>
      </c>
      <c r="O112" s="1" t="s">
        <v>631</v>
      </c>
      <c r="P112" s="1"/>
      <c r="Q112" s="1"/>
      <c r="R112" s="1"/>
      <c r="S112" s="1" t="s">
        <v>634</v>
      </c>
      <c r="T112" s="1"/>
    </row>
    <row r="113" spans="1:20" ht="36" x14ac:dyDescent="0.3">
      <c r="A113" s="15"/>
      <c r="B113" s="33">
        <v>110</v>
      </c>
      <c r="C113" s="1" t="s">
        <v>593</v>
      </c>
      <c r="D113" s="1" t="s">
        <v>594</v>
      </c>
      <c r="E113" s="1">
        <v>75009617</v>
      </c>
      <c r="F113" s="3" t="s">
        <v>595</v>
      </c>
      <c r="G113" s="1">
        <v>668000694</v>
      </c>
      <c r="H113" s="1" t="s">
        <v>635</v>
      </c>
      <c r="I113" s="1" t="s">
        <v>29</v>
      </c>
      <c r="J113" s="1" t="s">
        <v>30</v>
      </c>
      <c r="K113" s="1" t="s">
        <v>30</v>
      </c>
      <c r="L113" s="1" t="s">
        <v>633</v>
      </c>
      <c r="M113" s="34">
        <v>600000</v>
      </c>
      <c r="N113" s="2">
        <f t="shared" si="14"/>
        <v>510000</v>
      </c>
      <c r="O113" s="1" t="s">
        <v>631</v>
      </c>
      <c r="P113" s="1"/>
      <c r="Q113" s="1"/>
      <c r="R113" s="1"/>
      <c r="S113" s="1" t="s">
        <v>634</v>
      </c>
      <c r="T113" s="1"/>
    </row>
    <row r="114" spans="1:20" ht="43.2" x14ac:dyDescent="0.3">
      <c r="A114" s="26" t="s">
        <v>301</v>
      </c>
      <c r="B114" s="33">
        <v>111</v>
      </c>
      <c r="C114" s="1" t="s">
        <v>593</v>
      </c>
      <c r="D114" s="1" t="s">
        <v>594</v>
      </c>
      <c r="E114" s="1">
        <v>75009617</v>
      </c>
      <c r="F114" s="3" t="s">
        <v>595</v>
      </c>
      <c r="G114" s="1">
        <v>668000694</v>
      </c>
      <c r="H114" s="1" t="s">
        <v>636</v>
      </c>
      <c r="I114" s="1" t="s">
        <v>29</v>
      </c>
      <c r="J114" s="1" t="s">
        <v>30</v>
      </c>
      <c r="K114" s="1" t="s">
        <v>30</v>
      </c>
      <c r="L114" s="1" t="s">
        <v>637</v>
      </c>
      <c r="M114" s="11">
        <v>2000000</v>
      </c>
      <c r="N114" s="2">
        <f t="shared" si="14"/>
        <v>1700000</v>
      </c>
      <c r="O114" s="1" t="s">
        <v>631</v>
      </c>
      <c r="P114" s="1"/>
      <c r="Q114" s="1"/>
      <c r="R114" s="1"/>
      <c r="S114" s="1" t="s">
        <v>638</v>
      </c>
      <c r="T114" s="1"/>
    </row>
    <row r="115" spans="1:20" ht="43.2" x14ac:dyDescent="0.3">
      <c r="A115" s="26" t="s">
        <v>301</v>
      </c>
      <c r="B115" s="33">
        <v>112</v>
      </c>
      <c r="C115" s="1" t="s">
        <v>593</v>
      </c>
      <c r="D115" s="1" t="s">
        <v>594</v>
      </c>
      <c r="E115" s="1">
        <v>75009617</v>
      </c>
      <c r="F115" s="3" t="s">
        <v>595</v>
      </c>
      <c r="G115" s="1">
        <v>668000694</v>
      </c>
      <c r="H115" s="1" t="s">
        <v>639</v>
      </c>
      <c r="I115" s="1" t="s">
        <v>29</v>
      </c>
      <c r="J115" s="1" t="s">
        <v>30</v>
      </c>
      <c r="K115" s="1" t="s">
        <v>30</v>
      </c>
      <c r="L115" s="1" t="s">
        <v>640</v>
      </c>
      <c r="M115" s="11">
        <v>4000000</v>
      </c>
      <c r="N115" s="2">
        <f t="shared" si="14"/>
        <v>3400000</v>
      </c>
      <c r="O115" s="1" t="s">
        <v>631</v>
      </c>
      <c r="P115" s="1"/>
      <c r="Q115" s="1"/>
      <c r="R115" s="1"/>
      <c r="S115" s="1" t="s">
        <v>638</v>
      </c>
      <c r="T115" s="1"/>
    </row>
    <row r="116" spans="1:20" ht="36" x14ac:dyDescent="0.3">
      <c r="A116" s="15"/>
      <c r="B116" s="33">
        <v>113</v>
      </c>
      <c r="C116" s="1" t="s">
        <v>593</v>
      </c>
      <c r="D116" s="1" t="s">
        <v>594</v>
      </c>
      <c r="E116" s="1">
        <v>75009617</v>
      </c>
      <c r="F116" s="3" t="s">
        <v>595</v>
      </c>
      <c r="G116" s="1">
        <v>668000694</v>
      </c>
      <c r="H116" s="1" t="s">
        <v>641</v>
      </c>
      <c r="I116" s="1" t="s">
        <v>29</v>
      </c>
      <c r="J116" s="1" t="s">
        <v>30</v>
      </c>
      <c r="K116" s="1" t="s">
        <v>30</v>
      </c>
      <c r="L116" s="1" t="s">
        <v>642</v>
      </c>
      <c r="M116" s="34">
        <v>1000000</v>
      </c>
      <c r="N116" s="2">
        <f t="shared" si="14"/>
        <v>850000</v>
      </c>
      <c r="O116" s="1" t="s">
        <v>631</v>
      </c>
      <c r="P116" s="1"/>
      <c r="Q116" s="1"/>
      <c r="R116" s="1"/>
      <c r="S116" s="1" t="s">
        <v>634</v>
      </c>
      <c r="T116" s="1"/>
    </row>
    <row r="117" spans="1:20" ht="36" x14ac:dyDescent="0.3">
      <c r="A117" s="15"/>
      <c r="B117" s="33">
        <v>114</v>
      </c>
      <c r="C117" s="1" t="s">
        <v>593</v>
      </c>
      <c r="D117" s="1" t="s">
        <v>594</v>
      </c>
      <c r="E117" s="1">
        <v>75009617</v>
      </c>
      <c r="F117" s="3" t="s">
        <v>595</v>
      </c>
      <c r="G117" s="1">
        <v>668000694</v>
      </c>
      <c r="H117" s="1" t="s">
        <v>643</v>
      </c>
      <c r="I117" s="1" t="s">
        <v>29</v>
      </c>
      <c r="J117" s="1" t="s">
        <v>30</v>
      </c>
      <c r="K117" s="1" t="s">
        <v>30</v>
      </c>
      <c r="L117" s="1" t="s">
        <v>644</v>
      </c>
      <c r="M117" s="34">
        <v>700000</v>
      </c>
      <c r="N117" s="2">
        <f t="shared" si="14"/>
        <v>595000</v>
      </c>
      <c r="O117" s="1" t="s">
        <v>631</v>
      </c>
      <c r="P117" s="1"/>
      <c r="Q117" s="1"/>
      <c r="R117" s="1"/>
      <c r="S117" s="1" t="s">
        <v>638</v>
      </c>
      <c r="T117" s="1"/>
    </row>
    <row r="118" spans="1:20" ht="36" x14ac:dyDescent="0.3">
      <c r="A118" s="26" t="s">
        <v>36</v>
      </c>
      <c r="B118" s="33">
        <v>115</v>
      </c>
      <c r="C118" s="1" t="s">
        <v>593</v>
      </c>
      <c r="D118" s="1" t="s">
        <v>594</v>
      </c>
      <c r="E118" s="1">
        <v>75009617</v>
      </c>
      <c r="F118" s="3" t="s">
        <v>595</v>
      </c>
      <c r="G118" s="1">
        <v>668000694</v>
      </c>
      <c r="H118" s="1" t="s">
        <v>645</v>
      </c>
      <c r="I118" s="1" t="s">
        <v>29</v>
      </c>
      <c r="J118" s="1" t="s">
        <v>30</v>
      </c>
      <c r="K118" s="1" t="s">
        <v>30</v>
      </c>
      <c r="L118" s="1" t="s">
        <v>646</v>
      </c>
      <c r="M118" s="34">
        <v>550000</v>
      </c>
      <c r="N118" s="2">
        <f t="shared" si="14"/>
        <v>467500</v>
      </c>
      <c r="O118" s="1" t="s">
        <v>631</v>
      </c>
      <c r="P118" s="1"/>
      <c r="Q118" s="1"/>
      <c r="R118" s="1"/>
      <c r="S118" s="1" t="s">
        <v>634</v>
      </c>
      <c r="T118" s="1"/>
    </row>
    <row r="119" spans="1:20" ht="36" x14ac:dyDescent="0.3">
      <c r="A119" s="15"/>
      <c r="B119" s="33">
        <v>116</v>
      </c>
      <c r="C119" s="1" t="s">
        <v>593</v>
      </c>
      <c r="D119" s="1" t="s">
        <v>594</v>
      </c>
      <c r="E119" s="1">
        <v>75009617</v>
      </c>
      <c r="F119" s="3" t="s">
        <v>595</v>
      </c>
      <c r="G119" s="1">
        <v>668000694</v>
      </c>
      <c r="H119" s="1" t="s">
        <v>647</v>
      </c>
      <c r="I119" s="1" t="s">
        <v>29</v>
      </c>
      <c r="J119" s="1" t="s">
        <v>30</v>
      </c>
      <c r="K119" s="1" t="s">
        <v>30</v>
      </c>
      <c r="L119" s="1" t="s">
        <v>648</v>
      </c>
      <c r="M119" s="34">
        <v>1000000</v>
      </c>
      <c r="N119" s="2">
        <f t="shared" si="14"/>
        <v>850000</v>
      </c>
      <c r="O119" s="1">
        <v>2024</v>
      </c>
      <c r="P119" s="1"/>
      <c r="Q119" s="1"/>
      <c r="R119" s="1"/>
      <c r="S119" s="1" t="s">
        <v>598</v>
      </c>
      <c r="T119" s="1"/>
    </row>
    <row r="120" spans="1:20" ht="43.2" x14ac:dyDescent="0.3">
      <c r="A120" s="26" t="s">
        <v>52</v>
      </c>
      <c r="B120" s="33">
        <v>117</v>
      </c>
      <c r="C120" s="1" t="s">
        <v>593</v>
      </c>
      <c r="D120" s="1" t="s">
        <v>594</v>
      </c>
      <c r="E120" s="1">
        <v>75009617</v>
      </c>
      <c r="F120" s="3" t="s">
        <v>595</v>
      </c>
      <c r="G120" s="1">
        <v>668000694</v>
      </c>
      <c r="H120" s="1" t="s">
        <v>649</v>
      </c>
      <c r="I120" s="1" t="s">
        <v>29</v>
      </c>
      <c r="J120" s="1" t="s">
        <v>30</v>
      </c>
      <c r="K120" s="1" t="s">
        <v>30</v>
      </c>
      <c r="L120" s="1" t="s">
        <v>650</v>
      </c>
      <c r="M120" s="34">
        <v>700000</v>
      </c>
      <c r="N120" s="2">
        <f t="shared" si="14"/>
        <v>595000</v>
      </c>
      <c r="O120" s="12" t="s">
        <v>225</v>
      </c>
      <c r="P120" s="1"/>
      <c r="Q120" s="1"/>
      <c r="R120" s="1"/>
      <c r="S120" s="1" t="s">
        <v>598</v>
      </c>
      <c r="T120" s="1"/>
    </row>
    <row r="121" spans="1:20" ht="36" x14ac:dyDescent="0.3">
      <c r="A121" s="15"/>
      <c r="B121" s="33">
        <v>118</v>
      </c>
      <c r="C121" s="1" t="s">
        <v>593</v>
      </c>
      <c r="D121" s="1" t="s">
        <v>594</v>
      </c>
      <c r="E121" s="1">
        <v>75009617</v>
      </c>
      <c r="F121" s="3" t="s">
        <v>595</v>
      </c>
      <c r="G121" s="1">
        <v>668000694</v>
      </c>
      <c r="H121" s="1" t="s">
        <v>651</v>
      </c>
      <c r="I121" s="1" t="s">
        <v>29</v>
      </c>
      <c r="J121" s="1" t="s">
        <v>30</v>
      </c>
      <c r="K121" s="1" t="s">
        <v>30</v>
      </c>
      <c r="L121" s="1" t="s">
        <v>646</v>
      </c>
      <c r="M121" s="34">
        <v>1000000</v>
      </c>
      <c r="N121" s="2">
        <f t="shared" si="14"/>
        <v>850000</v>
      </c>
      <c r="O121" s="1">
        <v>2024</v>
      </c>
      <c r="P121" s="1"/>
      <c r="Q121" s="1"/>
      <c r="R121" s="1"/>
      <c r="S121" s="1" t="s">
        <v>598</v>
      </c>
      <c r="T121" s="1"/>
    </row>
    <row r="122" spans="1:20" ht="36" x14ac:dyDescent="0.3">
      <c r="A122" s="26" t="s">
        <v>36</v>
      </c>
      <c r="B122" s="33">
        <v>119</v>
      </c>
      <c r="C122" s="1" t="s">
        <v>593</v>
      </c>
      <c r="D122" s="1" t="s">
        <v>594</v>
      </c>
      <c r="E122" s="1">
        <v>75009617</v>
      </c>
      <c r="F122" s="3" t="s">
        <v>595</v>
      </c>
      <c r="G122" s="1">
        <v>668000694</v>
      </c>
      <c r="H122" s="1" t="s">
        <v>652</v>
      </c>
      <c r="I122" s="1" t="s">
        <v>29</v>
      </c>
      <c r="J122" s="1" t="s">
        <v>30</v>
      </c>
      <c r="K122" s="1" t="s">
        <v>30</v>
      </c>
      <c r="L122" s="1" t="s">
        <v>653</v>
      </c>
      <c r="M122" s="34">
        <v>3000000</v>
      </c>
      <c r="N122" s="2">
        <f t="shared" si="14"/>
        <v>2550000</v>
      </c>
      <c r="O122" s="1" t="s">
        <v>654</v>
      </c>
      <c r="P122" s="1"/>
      <c r="Q122" s="1"/>
      <c r="R122" s="1"/>
      <c r="S122" s="1" t="s">
        <v>655</v>
      </c>
      <c r="T122" s="1"/>
    </row>
    <row r="123" spans="1:20" ht="43.2" x14ac:dyDescent="0.3">
      <c r="A123" s="26" t="s">
        <v>301</v>
      </c>
      <c r="B123" s="33">
        <v>120</v>
      </c>
      <c r="C123" s="1" t="s">
        <v>593</v>
      </c>
      <c r="D123" s="1" t="s">
        <v>594</v>
      </c>
      <c r="E123" s="1">
        <v>75009617</v>
      </c>
      <c r="F123" s="3" t="s">
        <v>595</v>
      </c>
      <c r="G123" s="1">
        <v>668000694</v>
      </c>
      <c r="H123" s="1" t="s">
        <v>656</v>
      </c>
      <c r="I123" s="1" t="s">
        <v>29</v>
      </c>
      <c r="J123" s="1" t="s">
        <v>30</v>
      </c>
      <c r="K123" s="1" t="s">
        <v>30</v>
      </c>
      <c r="L123" s="1" t="s">
        <v>657</v>
      </c>
      <c r="M123" s="11">
        <v>500000</v>
      </c>
      <c r="N123" s="2">
        <f t="shared" si="14"/>
        <v>425000</v>
      </c>
      <c r="O123" s="1">
        <v>2024</v>
      </c>
      <c r="P123" s="1"/>
      <c r="Q123" s="1"/>
      <c r="R123" s="1"/>
      <c r="S123" s="1" t="s">
        <v>598</v>
      </c>
      <c r="T123" s="1"/>
    </row>
    <row r="124" spans="1:20" ht="36" x14ac:dyDescent="0.3">
      <c r="A124" s="15"/>
      <c r="B124" s="33">
        <v>121</v>
      </c>
      <c r="C124" s="1" t="s">
        <v>593</v>
      </c>
      <c r="D124" s="1" t="s">
        <v>594</v>
      </c>
      <c r="E124" s="1">
        <v>75009617</v>
      </c>
      <c r="F124" s="3" t="s">
        <v>595</v>
      </c>
      <c r="G124" s="1">
        <v>668000694</v>
      </c>
      <c r="H124" s="1" t="s">
        <v>658</v>
      </c>
      <c r="I124" s="1" t="s">
        <v>29</v>
      </c>
      <c r="J124" s="1" t="s">
        <v>30</v>
      </c>
      <c r="K124" s="1" t="s">
        <v>30</v>
      </c>
      <c r="L124" s="1" t="s">
        <v>659</v>
      </c>
      <c r="M124" s="34">
        <v>400000</v>
      </c>
      <c r="N124" s="2">
        <f t="shared" si="14"/>
        <v>340000</v>
      </c>
      <c r="O124" s="1">
        <v>2024</v>
      </c>
      <c r="P124" s="1"/>
      <c r="Q124" s="1"/>
      <c r="R124" s="1"/>
      <c r="S124" s="1" t="s">
        <v>598</v>
      </c>
      <c r="T124" s="1"/>
    </row>
    <row r="125" spans="1:20" ht="36" x14ac:dyDescent="0.3">
      <c r="A125" s="15"/>
      <c r="B125" s="33">
        <v>122</v>
      </c>
      <c r="C125" s="1" t="s">
        <v>593</v>
      </c>
      <c r="D125" s="1" t="s">
        <v>594</v>
      </c>
      <c r="E125" s="1">
        <v>75009617</v>
      </c>
      <c r="F125" s="3" t="s">
        <v>595</v>
      </c>
      <c r="G125" s="1">
        <v>668000694</v>
      </c>
      <c r="H125" s="1" t="s">
        <v>660</v>
      </c>
      <c r="I125" s="1" t="s">
        <v>29</v>
      </c>
      <c r="J125" s="1" t="s">
        <v>30</v>
      </c>
      <c r="K125" s="1" t="s">
        <v>30</v>
      </c>
      <c r="L125" s="1" t="s">
        <v>661</v>
      </c>
      <c r="M125" s="34">
        <v>800000</v>
      </c>
      <c r="N125" s="2">
        <f t="shared" si="14"/>
        <v>680000</v>
      </c>
      <c r="O125" s="1">
        <v>2024</v>
      </c>
      <c r="P125" s="1"/>
      <c r="Q125" s="1"/>
      <c r="R125" s="1"/>
      <c r="S125" s="1" t="s">
        <v>662</v>
      </c>
      <c r="T125" s="1"/>
    </row>
    <row r="126" spans="1:20" ht="43.2" x14ac:dyDescent="0.3">
      <c r="A126" s="26" t="s">
        <v>76</v>
      </c>
      <c r="B126" s="33">
        <v>123</v>
      </c>
      <c r="C126" s="12" t="s">
        <v>593</v>
      </c>
      <c r="D126" s="12" t="s">
        <v>594</v>
      </c>
      <c r="E126" s="12">
        <v>75009617</v>
      </c>
      <c r="F126" s="13" t="s">
        <v>595</v>
      </c>
      <c r="G126" s="12">
        <v>668000694</v>
      </c>
      <c r="H126" s="12" t="s">
        <v>663</v>
      </c>
      <c r="I126" s="12" t="s">
        <v>29</v>
      </c>
      <c r="J126" s="12" t="s">
        <v>30</v>
      </c>
      <c r="K126" s="12" t="s">
        <v>30</v>
      </c>
      <c r="L126" s="12" t="s">
        <v>664</v>
      </c>
      <c r="M126" s="11">
        <v>3011566</v>
      </c>
      <c r="N126" s="11">
        <f t="shared" si="14"/>
        <v>2559831.1</v>
      </c>
      <c r="O126" s="12" t="s">
        <v>408</v>
      </c>
      <c r="P126" s="12"/>
      <c r="Q126" s="12"/>
      <c r="R126" s="12"/>
      <c r="S126" s="12" t="s">
        <v>655</v>
      </c>
      <c r="T126" s="12"/>
    </row>
    <row r="127" spans="1:20" ht="43.2" x14ac:dyDescent="0.3">
      <c r="A127" s="26" t="s">
        <v>76</v>
      </c>
      <c r="B127" s="33">
        <v>124</v>
      </c>
      <c r="C127" s="12" t="s">
        <v>593</v>
      </c>
      <c r="D127" s="12" t="s">
        <v>594</v>
      </c>
      <c r="E127" s="12">
        <v>75009617</v>
      </c>
      <c r="F127" s="13" t="s">
        <v>595</v>
      </c>
      <c r="G127" s="12">
        <v>668000694</v>
      </c>
      <c r="H127" s="12" t="s">
        <v>665</v>
      </c>
      <c r="I127" s="12" t="s">
        <v>29</v>
      </c>
      <c r="J127" s="12" t="s">
        <v>30</v>
      </c>
      <c r="K127" s="12" t="s">
        <v>30</v>
      </c>
      <c r="L127" s="12" t="s">
        <v>666</v>
      </c>
      <c r="M127" s="11">
        <v>2000000</v>
      </c>
      <c r="N127" s="11">
        <f t="shared" si="14"/>
        <v>1700000</v>
      </c>
      <c r="O127" s="12" t="s">
        <v>667</v>
      </c>
      <c r="P127" s="12"/>
      <c r="Q127" s="12"/>
      <c r="R127" s="12"/>
      <c r="S127" s="12" t="s">
        <v>598</v>
      </c>
      <c r="T127" s="12"/>
    </row>
    <row r="128" spans="1:20" ht="43.2" x14ac:dyDescent="0.3">
      <c r="A128" s="26" t="s">
        <v>301</v>
      </c>
      <c r="B128" s="33">
        <v>125</v>
      </c>
      <c r="C128" s="1" t="s">
        <v>668</v>
      </c>
      <c r="D128" s="1" t="s">
        <v>669</v>
      </c>
      <c r="E128" s="1">
        <v>75016150</v>
      </c>
      <c r="F128" s="3" t="s">
        <v>670</v>
      </c>
      <c r="G128" s="1">
        <v>668001046</v>
      </c>
      <c r="H128" s="1" t="s">
        <v>671</v>
      </c>
      <c r="I128" s="1" t="s">
        <v>29</v>
      </c>
      <c r="J128" s="1" t="s">
        <v>30</v>
      </c>
      <c r="K128" s="1" t="s">
        <v>672</v>
      </c>
      <c r="L128" s="1" t="s">
        <v>673</v>
      </c>
      <c r="M128" s="11">
        <v>6500000</v>
      </c>
      <c r="N128" s="34">
        <f>M128/100*85</f>
        <v>5525000</v>
      </c>
      <c r="O128" s="19" t="s">
        <v>674</v>
      </c>
      <c r="P128" s="1"/>
      <c r="Q128" s="1"/>
      <c r="R128" s="1"/>
      <c r="S128" s="1" t="s">
        <v>675</v>
      </c>
      <c r="T128" s="1"/>
    </row>
    <row r="129" spans="1:20" ht="24" x14ac:dyDescent="0.3">
      <c r="A129" s="15"/>
      <c r="B129" s="33">
        <v>126</v>
      </c>
      <c r="C129" s="1" t="s">
        <v>668</v>
      </c>
      <c r="D129" s="1" t="s">
        <v>669</v>
      </c>
      <c r="E129" s="1">
        <v>75016150</v>
      </c>
      <c r="F129" s="3" t="s">
        <v>670</v>
      </c>
      <c r="G129" s="1">
        <v>668001046</v>
      </c>
      <c r="H129" s="1" t="s">
        <v>676</v>
      </c>
      <c r="I129" s="1" t="s">
        <v>29</v>
      </c>
      <c r="J129" s="1" t="s">
        <v>30</v>
      </c>
      <c r="K129" s="1" t="s">
        <v>672</v>
      </c>
      <c r="L129" s="1" t="s">
        <v>673</v>
      </c>
      <c r="M129" s="34">
        <v>10000000</v>
      </c>
      <c r="N129" s="34">
        <f t="shared" ref="N129:N135" si="15">M129/100*85</f>
        <v>8500000</v>
      </c>
      <c r="O129" s="19" t="s">
        <v>674</v>
      </c>
      <c r="P129" s="1"/>
      <c r="Q129" s="1"/>
      <c r="R129" s="1"/>
      <c r="S129" s="1" t="s">
        <v>675</v>
      </c>
      <c r="T129" s="1"/>
    </row>
    <row r="130" spans="1:20" ht="48" x14ac:dyDescent="0.3">
      <c r="A130" s="26" t="s">
        <v>52</v>
      </c>
      <c r="B130" s="33">
        <v>127</v>
      </c>
      <c r="C130" s="1" t="s">
        <v>668</v>
      </c>
      <c r="D130" s="1" t="s">
        <v>669</v>
      </c>
      <c r="E130" s="1">
        <v>75016150</v>
      </c>
      <c r="F130" s="3" t="s">
        <v>670</v>
      </c>
      <c r="G130" s="1">
        <v>668001046</v>
      </c>
      <c r="H130" s="1" t="s">
        <v>677</v>
      </c>
      <c r="I130" s="1" t="s">
        <v>29</v>
      </c>
      <c r="J130" s="1" t="s">
        <v>30</v>
      </c>
      <c r="K130" s="1" t="s">
        <v>672</v>
      </c>
      <c r="L130" s="1" t="s">
        <v>678</v>
      </c>
      <c r="M130" s="34">
        <v>1000000</v>
      </c>
      <c r="N130" s="34">
        <f t="shared" si="15"/>
        <v>850000</v>
      </c>
      <c r="O130" s="12" t="s">
        <v>33</v>
      </c>
      <c r="P130" s="1"/>
      <c r="Q130" s="1"/>
      <c r="R130" s="1"/>
      <c r="S130" s="1" t="s">
        <v>40</v>
      </c>
      <c r="T130" s="1"/>
    </row>
    <row r="131" spans="1:20" ht="72" x14ac:dyDescent="0.3">
      <c r="A131" s="26" t="s">
        <v>48</v>
      </c>
      <c r="B131" s="33">
        <v>128</v>
      </c>
      <c r="C131" s="1" t="s">
        <v>668</v>
      </c>
      <c r="D131" s="1" t="s">
        <v>669</v>
      </c>
      <c r="E131" s="1">
        <v>75016150</v>
      </c>
      <c r="F131" s="3" t="s">
        <v>670</v>
      </c>
      <c r="G131" s="1">
        <v>668001046</v>
      </c>
      <c r="H131" s="1" t="s">
        <v>679</v>
      </c>
      <c r="I131" s="1" t="s">
        <v>29</v>
      </c>
      <c r="J131" s="1" t="s">
        <v>30</v>
      </c>
      <c r="K131" s="1" t="s">
        <v>672</v>
      </c>
      <c r="L131" s="1" t="s">
        <v>680</v>
      </c>
      <c r="M131" s="11">
        <v>1500000</v>
      </c>
      <c r="N131" s="34">
        <f t="shared" si="15"/>
        <v>1275000</v>
      </c>
      <c r="O131" s="12" t="s">
        <v>33</v>
      </c>
      <c r="P131" s="1"/>
      <c r="Q131" s="1"/>
      <c r="R131" s="1"/>
      <c r="S131" s="1" t="s">
        <v>40</v>
      </c>
      <c r="T131" s="1"/>
    </row>
    <row r="132" spans="1:20" ht="43.2" x14ac:dyDescent="0.3">
      <c r="A132" s="26" t="s">
        <v>301</v>
      </c>
      <c r="B132" s="33">
        <v>129</v>
      </c>
      <c r="C132" s="1" t="s">
        <v>668</v>
      </c>
      <c r="D132" s="1" t="s">
        <v>669</v>
      </c>
      <c r="E132" s="1">
        <v>75016150</v>
      </c>
      <c r="F132" s="3" t="s">
        <v>670</v>
      </c>
      <c r="G132" s="1">
        <v>668001046</v>
      </c>
      <c r="H132" s="1" t="s">
        <v>681</v>
      </c>
      <c r="I132" s="1" t="s">
        <v>29</v>
      </c>
      <c r="J132" s="1" t="s">
        <v>30</v>
      </c>
      <c r="K132" s="1" t="s">
        <v>672</v>
      </c>
      <c r="L132" s="1" t="s">
        <v>682</v>
      </c>
      <c r="M132" s="11">
        <v>500000</v>
      </c>
      <c r="N132" s="34">
        <f t="shared" si="15"/>
        <v>425000</v>
      </c>
      <c r="O132" s="19" t="s">
        <v>683</v>
      </c>
      <c r="P132" s="1"/>
      <c r="Q132" s="1"/>
      <c r="R132" s="1"/>
      <c r="S132" s="1" t="s">
        <v>40</v>
      </c>
      <c r="T132" s="1"/>
    </row>
    <row r="133" spans="1:20" ht="86.4" x14ac:dyDescent="0.3">
      <c r="A133" s="26" t="s">
        <v>684</v>
      </c>
      <c r="B133" s="33">
        <v>130</v>
      </c>
      <c r="C133" s="1" t="s">
        <v>668</v>
      </c>
      <c r="D133" s="1" t="s">
        <v>669</v>
      </c>
      <c r="E133" s="1">
        <v>75016150</v>
      </c>
      <c r="F133" s="3" t="s">
        <v>670</v>
      </c>
      <c r="G133" s="1">
        <v>668001046</v>
      </c>
      <c r="H133" s="1" t="s">
        <v>685</v>
      </c>
      <c r="I133" s="1" t="s">
        <v>29</v>
      </c>
      <c r="J133" s="1" t="s">
        <v>30</v>
      </c>
      <c r="K133" s="1" t="s">
        <v>672</v>
      </c>
      <c r="L133" s="1" t="s">
        <v>686</v>
      </c>
      <c r="M133" s="11">
        <v>1500000</v>
      </c>
      <c r="N133" s="34">
        <f t="shared" si="15"/>
        <v>1275000</v>
      </c>
      <c r="O133" s="12" t="s">
        <v>33</v>
      </c>
      <c r="P133" s="1"/>
      <c r="Q133" s="1"/>
      <c r="R133" s="1"/>
      <c r="S133" s="1" t="s">
        <v>40</v>
      </c>
      <c r="T133" s="1"/>
    </row>
    <row r="134" spans="1:20" ht="43.2" x14ac:dyDescent="0.3">
      <c r="A134" s="26" t="s">
        <v>76</v>
      </c>
      <c r="B134" s="33">
        <v>131</v>
      </c>
      <c r="C134" s="12" t="s">
        <v>668</v>
      </c>
      <c r="D134" s="12" t="s">
        <v>669</v>
      </c>
      <c r="E134" s="12">
        <v>75016150</v>
      </c>
      <c r="F134" s="13" t="s">
        <v>670</v>
      </c>
      <c r="G134" s="12">
        <v>668001046</v>
      </c>
      <c r="H134" s="12" t="s">
        <v>687</v>
      </c>
      <c r="I134" s="12" t="s">
        <v>29</v>
      </c>
      <c r="J134" s="12" t="s">
        <v>30</v>
      </c>
      <c r="K134" s="12" t="s">
        <v>672</v>
      </c>
      <c r="L134" s="12" t="s">
        <v>688</v>
      </c>
      <c r="M134" s="11">
        <v>600000</v>
      </c>
      <c r="N134" s="11">
        <f t="shared" si="15"/>
        <v>510000</v>
      </c>
      <c r="O134" s="12" t="s">
        <v>225</v>
      </c>
      <c r="P134" s="12"/>
      <c r="Q134" s="12"/>
      <c r="R134" s="12"/>
      <c r="S134" s="12"/>
      <c r="T134" s="12"/>
    </row>
    <row r="135" spans="1:20" ht="43.2" x14ac:dyDescent="0.3">
      <c r="A135" s="26" t="s">
        <v>76</v>
      </c>
      <c r="B135" s="33">
        <v>132</v>
      </c>
      <c r="C135" s="12" t="s">
        <v>668</v>
      </c>
      <c r="D135" s="12" t="s">
        <v>669</v>
      </c>
      <c r="E135" s="12">
        <v>75016150</v>
      </c>
      <c r="F135" s="13" t="s">
        <v>670</v>
      </c>
      <c r="G135" s="12">
        <v>668001046</v>
      </c>
      <c r="H135" s="12" t="s">
        <v>689</v>
      </c>
      <c r="I135" s="12" t="s">
        <v>29</v>
      </c>
      <c r="J135" s="12" t="s">
        <v>30</v>
      </c>
      <c r="K135" s="12" t="s">
        <v>672</v>
      </c>
      <c r="L135" s="12" t="s">
        <v>690</v>
      </c>
      <c r="M135" s="11">
        <v>500000</v>
      </c>
      <c r="N135" s="11">
        <f t="shared" si="15"/>
        <v>425000</v>
      </c>
      <c r="O135" s="12" t="s">
        <v>601</v>
      </c>
      <c r="P135" s="12"/>
      <c r="Q135" s="12"/>
      <c r="R135" s="12"/>
      <c r="S135" s="12"/>
      <c r="T135" s="12"/>
    </row>
    <row r="136" spans="1:20" ht="24" x14ac:dyDescent="0.3">
      <c r="A136" s="15"/>
      <c r="B136" s="33">
        <v>133</v>
      </c>
      <c r="C136" s="1" t="s">
        <v>691</v>
      </c>
      <c r="D136" s="1" t="s">
        <v>692</v>
      </c>
      <c r="E136" s="1">
        <v>70988030</v>
      </c>
      <c r="F136" s="3" t="s">
        <v>693</v>
      </c>
      <c r="G136" s="1">
        <v>600101631</v>
      </c>
      <c r="H136" s="1" t="s">
        <v>694</v>
      </c>
      <c r="I136" s="1" t="s">
        <v>29</v>
      </c>
      <c r="J136" s="1" t="s">
        <v>30</v>
      </c>
      <c r="K136" s="1" t="s">
        <v>695</v>
      </c>
      <c r="L136" s="1" t="s">
        <v>696</v>
      </c>
      <c r="M136" s="2">
        <v>120000</v>
      </c>
      <c r="N136" s="2">
        <f>M136/100*85</f>
        <v>102000</v>
      </c>
      <c r="O136" s="1" t="s">
        <v>74</v>
      </c>
      <c r="P136" s="1"/>
      <c r="Q136" s="1"/>
      <c r="R136" s="1"/>
      <c r="S136" s="1" t="s">
        <v>40</v>
      </c>
      <c r="T136" s="1"/>
    </row>
    <row r="137" spans="1:20" ht="24" x14ac:dyDescent="0.3">
      <c r="A137" s="15"/>
      <c r="B137" s="33">
        <v>134</v>
      </c>
      <c r="C137" s="1" t="s">
        <v>691</v>
      </c>
      <c r="D137" s="1" t="s">
        <v>692</v>
      </c>
      <c r="E137" s="1">
        <v>70988030</v>
      </c>
      <c r="F137" s="3" t="s">
        <v>693</v>
      </c>
      <c r="G137" s="1">
        <v>600101631</v>
      </c>
      <c r="H137" s="1" t="s">
        <v>697</v>
      </c>
      <c r="I137" s="1" t="s">
        <v>29</v>
      </c>
      <c r="J137" s="1" t="s">
        <v>30</v>
      </c>
      <c r="K137" s="1" t="s">
        <v>695</v>
      </c>
      <c r="L137" s="1" t="s">
        <v>698</v>
      </c>
      <c r="M137" s="2">
        <v>30000</v>
      </c>
      <c r="N137" s="2">
        <f t="shared" ref="N137:N141" si="16">M137/100*85</f>
        <v>25500</v>
      </c>
      <c r="O137" s="1" t="s">
        <v>74</v>
      </c>
      <c r="P137" s="1"/>
      <c r="Q137" s="1"/>
      <c r="R137" s="1"/>
      <c r="S137" s="1" t="s">
        <v>40</v>
      </c>
      <c r="T137" s="1"/>
    </row>
    <row r="138" spans="1:20" ht="43.2" x14ac:dyDescent="0.3">
      <c r="A138" s="26" t="s">
        <v>76</v>
      </c>
      <c r="B138" s="33">
        <v>135</v>
      </c>
      <c r="C138" s="12" t="s">
        <v>691</v>
      </c>
      <c r="D138" s="12" t="s">
        <v>692</v>
      </c>
      <c r="E138" s="12">
        <v>70988030</v>
      </c>
      <c r="F138" s="13" t="s">
        <v>693</v>
      </c>
      <c r="G138" s="12">
        <v>600101631</v>
      </c>
      <c r="H138" s="12" t="s">
        <v>699</v>
      </c>
      <c r="I138" s="12" t="s">
        <v>29</v>
      </c>
      <c r="J138" s="12" t="s">
        <v>30</v>
      </c>
      <c r="K138" s="12" t="s">
        <v>695</v>
      </c>
      <c r="L138" s="12" t="s">
        <v>700</v>
      </c>
      <c r="M138" s="11">
        <v>3200000</v>
      </c>
      <c r="N138" s="11">
        <f t="shared" si="16"/>
        <v>2720000</v>
      </c>
      <c r="O138" s="12" t="s">
        <v>701</v>
      </c>
      <c r="P138" s="12"/>
      <c r="Q138" s="12"/>
      <c r="R138" s="12"/>
      <c r="S138" s="12" t="s">
        <v>40</v>
      </c>
      <c r="T138" s="12"/>
    </row>
    <row r="139" spans="1:20" ht="43.2" x14ac:dyDescent="0.3">
      <c r="A139" s="26" t="s">
        <v>76</v>
      </c>
      <c r="B139" s="33">
        <v>136</v>
      </c>
      <c r="C139" s="12" t="s">
        <v>691</v>
      </c>
      <c r="D139" s="12" t="s">
        <v>692</v>
      </c>
      <c r="E139" s="12">
        <v>70988030</v>
      </c>
      <c r="F139" s="13" t="s">
        <v>693</v>
      </c>
      <c r="G139" s="12">
        <v>600101631</v>
      </c>
      <c r="H139" s="12" t="s">
        <v>702</v>
      </c>
      <c r="I139" s="12" t="s">
        <v>29</v>
      </c>
      <c r="J139" s="12" t="s">
        <v>30</v>
      </c>
      <c r="K139" s="12" t="s">
        <v>695</v>
      </c>
      <c r="L139" s="12" t="s">
        <v>703</v>
      </c>
      <c r="M139" s="11">
        <v>250000</v>
      </c>
      <c r="N139" s="11">
        <f t="shared" si="16"/>
        <v>212500</v>
      </c>
      <c r="O139" s="12" t="s">
        <v>701</v>
      </c>
      <c r="P139" s="12"/>
      <c r="Q139" s="12"/>
      <c r="R139" s="12"/>
      <c r="S139" s="12" t="s">
        <v>40</v>
      </c>
      <c r="T139" s="12"/>
    </row>
    <row r="140" spans="1:20" ht="43.2" x14ac:dyDescent="0.3">
      <c r="A140" s="26" t="s">
        <v>76</v>
      </c>
      <c r="B140" s="33">
        <v>137</v>
      </c>
      <c r="C140" s="12" t="s">
        <v>691</v>
      </c>
      <c r="D140" s="12" t="s">
        <v>692</v>
      </c>
      <c r="E140" s="12">
        <v>70988030</v>
      </c>
      <c r="F140" s="13" t="s">
        <v>693</v>
      </c>
      <c r="G140" s="12">
        <v>600101631</v>
      </c>
      <c r="H140" s="12" t="s">
        <v>704</v>
      </c>
      <c r="I140" s="12" t="s">
        <v>29</v>
      </c>
      <c r="J140" s="12" t="s">
        <v>30</v>
      </c>
      <c r="K140" s="12" t="s">
        <v>695</v>
      </c>
      <c r="L140" s="12" t="s">
        <v>705</v>
      </c>
      <c r="M140" s="11">
        <v>180000</v>
      </c>
      <c r="N140" s="11">
        <f t="shared" si="16"/>
        <v>153000</v>
      </c>
      <c r="O140" s="12" t="s">
        <v>701</v>
      </c>
      <c r="P140" s="12"/>
      <c r="Q140" s="12"/>
      <c r="R140" s="12"/>
      <c r="S140" s="12" t="s">
        <v>40</v>
      </c>
      <c r="T140" s="12"/>
    </row>
    <row r="141" spans="1:20" ht="43.2" x14ac:dyDescent="0.3">
      <c r="A141" s="26" t="s">
        <v>76</v>
      </c>
      <c r="B141" s="33">
        <v>138</v>
      </c>
      <c r="C141" s="12" t="s">
        <v>691</v>
      </c>
      <c r="D141" s="12" t="s">
        <v>692</v>
      </c>
      <c r="E141" s="12">
        <v>70988030</v>
      </c>
      <c r="F141" s="13" t="s">
        <v>693</v>
      </c>
      <c r="G141" s="12">
        <v>600101631</v>
      </c>
      <c r="H141" s="12" t="s">
        <v>706</v>
      </c>
      <c r="I141" s="12" t="s">
        <v>29</v>
      </c>
      <c r="J141" s="12" t="s">
        <v>30</v>
      </c>
      <c r="K141" s="12" t="s">
        <v>695</v>
      </c>
      <c r="L141" s="12" t="s">
        <v>707</v>
      </c>
      <c r="M141" s="11">
        <v>60000</v>
      </c>
      <c r="N141" s="11">
        <f t="shared" si="16"/>
        <v>51000</v>
      </c>
      <c r="O141" s="12" t="s">
        <v>701</v>
      </c>
      <c r="P141" s="12"/>
      <c r="Q141" s="12"/>
      <c r="R141" s="12"/>
      <c r="S141" s="12" t="s">
        <v>40</v>
      </c>
      <c r="T141" s="12"/>
    </row>
  </sheetData>
  <mergeCells count="13">
    <mergeCell ref="A2:A3"/>
    <mergeCell ref="B1:T1"/>
    <mergeCell ref="O2:P2"/>
    <mergeCell ref="Q2:R2"/>
    <mergeCell ref="S2:T2"/>
    <mergeCell ref="B2:B3"/>
    <mergeCell ref="C2:G2"/>
    <mergeCell ref="H2:H3"/>
    <mergeCell ref="K2:K3"/>
    <mergeCell ref="L2:L3"/>
    <mergeCell ref="M2:N2"/>
    <mergeCell ref="I2:I3"/>
    <mergeCell ref="J2:J3"/>
  </mergeCells>
  <pageMargins left="0.7" right="0.7" top="0.78740157499999996" bottom="0.78740157499999996" header="0.3" footer="0.3"/>
  <pageSetup paperSize="9" scale="32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EE83-4219-4FCF-A439-68CFC8997EFF}">
  <sheetPr>
    <pageSetUpPr fitToPage="1"/>
  </sheetPr>
  <dimension ref="A1:AA253"/>
  <sheetViews>
    <sheetView zoomScale="70" zoomScaleNormal="70" workbookViewId="0">
      <selection activeCell="A2" sqref="A2:A4"/>
    </sheetView>
  </sheetViews>
  <sheetFormatPr defaultRowHeight="14.4" x14ac:dyDescent="0.3"/>
  <cols>
    <col min="1" max="1" width="18.88671875" customWidth="1"/>
    <col min="2" max="2" width="6.5546875" customWidth="1"/>
    <col min="3" max="4" width="9.33203125" customWidth="1"/>
    <col min="5" max="5" width="9.33203125"/>
    <col min="6" max="7" width="9.33203125" customWidth="1"/>
    <col min="8" max="8" width="16.33203125" customWidth="1"/>
    <col min="9" max="10" width="14.33203125" customWidth="1"/>
    <col min="11" max="11" width="14.6640625" customWidth="1"/>
    <col min="12" max="12" width="39.44140625" customWidth="1"/>
    <col min="13" max="13" width="13.88671875" customWidth="1"/>
    <col min="14" max="14" width="15.44140625" customWidth="1"/>
    <col min="15" max="16" width="9.33203125"/>
    <col min="17" max="17" width="8.44140625" customWidth="1"/>
    <col min="18" max="20" width="10.44140625" customWidth="1"/>
    <col min="21" max="22" width="13.44140625" customWidth="1"/>
    <col min="23" max="24" width="14" customWidth="1"/>
    <col min="25" max="25" width="12.33203125" customWidth="1"/>
    <col min="26" max="27" width="10.33203125" customWidth="1"/>
  </cols>
  <sheetData>
    <row r="1" spans="1:27" ht="18.600000000000001" thickBot="1" x14ac:dyDescent="0.4">
      <c r="B1" s="142" t="s">
        <v>83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5.6" thickBot="1" x14ac:dyDescent="0.35">
      <c r="A2" s="170" t="s">
        <v>708</v>
      </c>
      <c r="B2" s="144" t="s">
        <v>1</v>
      </c>
      <c r="C2" s="147" t="s">
        <v>2</v>
      </c>
      <c r="D2" s="148"/>
      <c r="E2" s="148"/>
      <c r="F2" s="148"/>
      <c r="G2" s="149"/>
      <c r="H2" s="150" t="s">
        <v>3</v>
      </c>
      <c r="I2" s="153" t="s">
        <v>84</v>
      </c>
      <c r="J2" s="156" t="s">
        <v>5</v>
      </c>
      <c r="K2" s="158" t="s">
        <v>6</v>
      </c>
      <c r="L2" s="161" t="s">
        <v>7</v>
      </c>
      <c r="M2" s="164" t="s">
        <v>85</v>
      </c>
      <c r="N2" s="165"/>
      <c r="O2" s="166" t="s">
        <v>9</v>
      </c>
      <c r="P2" s="167"/>
      <c r="Q2" s="186" t="s">
        <v>86</v>
      </c>
      <c r="R2" s="187"/>
      <c r="S2" s="187"/>
      <c r="T2" s="187"/>
      <c r="U2" s="187"/>
      <c r="V2" s="187"/>
      <c r="W2" s="187"/>
      <c r="X2" s="188"/>
      <c r="Y2" s="188"/>
      <c r="Z2" s="168" t="s">
        <v>11</v>
      </c>
      <c r="AA2" s="169"/>
    </row>
    <row r="3" spans="1:27" x14ac:dyDescent="0.3">
      <c r="A3" s="171"/>
      <c r="B3" s="145"/>
      <c r="C3" s="150" t="s">
        <v>12</v>
      </c>
      <c r="D3" s="138" t="s">
        <v>13</v>
      </c>
      <c r="E3" s="138" t="s">
        <v>14</v>
      </c>
      <c r="F3" s="138" t="s">
        <v>15</v>
      </c>
      <c r="G3" s="140" t="s">
        <v>16</v>
      </c>
      <c r="H3" s="151"/>
      <c r="I3" s="154"/>
      <c r="J3" s="157"/>
      <c r="K3" s="159"/>
      <c r="L3" s="162"/>
      <c r="M3" s="189" t="s">
        <v>17</v>
      </c>
      <c r="N3" s="190" t="s">
        <v>87</v>
      </c>
      <c r="O3" s="191" t="s">
        <v>19</v>
      </c>
      <c r="P3" s="179" t="s">
        <v>20</v>
      </c>
      <c r="Q3" s="180" t="s">
        <v>88</v>
      </c>
      <c r="R3" s="181"/>
      <c r="S3" s="181"/>
      <c r="T3" s="161"/>
      <c r="U3" s="182" t="s">
        <v>89</v>
      </c>
      <c r="V3" s="184" t="s">
        <v>90</v>
      </c>
      <c r="W3" s="184" t="s">
        <v>91</v>
      </c>
      <c r="X3" s="182" t="s">
        <v>92</v>
      </c>
      <c r="Y3" s="173" t="s">
        <v>93</v>
      </c>
      <c r="Z3" s="175" t="s">
        <v>23</v>
      </c>
      <c r="AA3" s="177" t="s">
        <v>24</v>
      </c>
    </row>
    <row r="4" spans="1:27" ht="43.8" x14ac:dyDescent="0.3">
      <c r="A4" s="172"/>
      <c r="B4" s="146"/>
      <c r="C4" s="152"/>
      <c r="D4" s="139"/>
      <c r="E4" s="139"/>
      <c r="F4" s="139"/>
      <c r="G4" s="141"/>
      <c r="H4" s="152"/>
      <c r="I4" s="155"/>
      <c r="J4" s="157"/>
      <c r="K4" s="160"/>
      <c r="L4" s="163"/>
      <c r="M4" s="175"/>
      <c r="N4" s="177"/>
      <c r="O4" s="175"/>
      <c r="P4" s="177"/>
      <c r="Q4" s="61" t="s">
        <v>94</v>
      </c>
      <c r="R4" s="62" t="s">
        <v>95</v>
      </c>
      <c r="S4" s="62" t="s">
        <v>96</v>
      </c>
      <c r="T4" s="63" t="s">
        <v>97</v>
      </c>
      <c r="U4" s="183"/>
      <c r="V4" s="185"/>
      <c r="W4" s="185"/>
      <c r="X4" s="183"/>
      <c r="Y4" s="174"/>
      <c r="Z4" s="176"/>
      <c r="AA4" s="178"/>
    </row>
    <row r="5" spans="1:27" ht="100.8" x14ac:dyDescent="0.3">
      <c r="A5" s="25" t="s">
        <v>25</v>
      </c>
      <c r="B5" s="79">
        <v>1</v>
      </c>
      <c r="C5" s="1" t="s">
        <v>26</v>
      </c>
      <c r="D5" s="1" t="s">
        <v>27</v>
      </c>
      <c r="E5" s="1">
        <v>75015536</v>
      </c>
      <c r="F5" s="1">
        <v>107587858</v>
      </c>
      <c r="G5" s="1">
        <v>650056922</v>
      </c>
      <c r="H5" s="17" t="s">
        <v>28</v>
      </c>
      <c r="I5" s="17" t="s">
        <v>29</v>
      </c>
      <c r="J5" s="17" t="s">
        <v>30</v>
      </c>
      <c r="K5" s="17" t="s">
        <v>31</v>
      </c>
      <c r="L5" s="29" t="s">
        <v>32</v>
      </c>
      <c r="M5" s="28">
        <v>20000000</v>
      </c>
      <c r="N5" s="21">
        <f>M5/100*85</f>
        <v>17000000</v>
      </c>
      <c r="O5" s="9" t="s">
        <v>33</v>
      </c>
      <c r="P5" s="20"/>
      <c r="Q5" s="18" t="s">
        <v>98</v>
      </c>
      <c r="R5" s="19" t="s">
        <v>98</v>
      </c>
      <c r="S5" s="19" t="s">
        <v>98</v>
      </c>
      <c r="T5" s="20" t="s">
        <v>98</v>
      </c>
      <c r="U5" s="17" t="s">
        <v>98</v>
      </c>
      <c r="V5" s="17"/>
      <c r="W5" s="17" t="s">
        <v>98</v>
      </c>
      <c r="X5" s="17"/>
      <c r="Y5" s="17" t="s">
        <v>98</v>
      </c>
      <c r="Z5" s="18" t="s">
        <v>34</v>
      </c>
      <c r="AA5" s="20"/>
    </row>
    <row r="6" spans="1:27" ht="84" x14ac:dyDescent="0.3">
      <c r="A6" s="25" t="s">
        <v>36</v>
      </c>
      <c r="B6" s="79">
        <v>2</v>
      </c>
      <c r="C6" s="1" t="s">
        <v>26</v>
      </c>
      <c r="D6" s="1" t="s">
        <v>27</v>
      </c>
      <c r="E6" s="1">
        <v>75015536</v>
      </c>
      <c r="F6" s="1">
        <v>107587858</v>
      </c>
      <c r="G6" s="1">
        <v>650056922</v>
      </c>
      <c r="H6" s="5" t="s">
        <v>37</v>
      </c>
      <c r="I6" s="5" t="s">
        <v>29</v>
      </c>
      <c r="J6" s="5" t="s">
        <v>30</v>
      </c>
      <c r="K6" s="5" t="s">
        <v>31</v>
      </c>
      <c r="L6" s="5" t="s">
        <v>38</v>
      </c>
      <c r="M6" s="6">
        <v>500000</v>
      </c>
      <c r="N6" s="6">
        <f t="shared" ref="N6:N28" si="0">M6/100*85</f>
        <v>425000</v>
      </c>
      <c r="O6" s="7" t="s">
        <v>39</v>
      </c>
      <c r="P6" s="8"/>
      <c r="Q6" s="7"/>
      <c r="R6" s="1"/>
      <c r="S6" s="1"/>
      <c r="T6" s="8"/>
      <c r="U6" s="5"/>
      <c r="V6" s="5"/>
      <c r="W6" s="5"/>
      <c r="X6" s="5"/>
      <c r="Y6" s="5"/>
      <c r="Z6" s="7" t="s">
        <v>40</v>
      </c>
      <c r="AA6" s="8"/>
    </row>
    <row r="7" spans="1:27" ht="86.4" x14ac:dyDescent="0.3">
      <c r="A7" s="25" t="s">
        <v>41</v>
      </c>
      <c r="B7" s="79">
        <v>3</v>
      </c>
      <c r="C7" s="1" t="s">
        <v>26</v>
      </c>
      <c r="D7" s="1" t="s">
        <v>27</v>
      </c>
      <c r="E7" s="1">
        <v>75015536</v>
      </c>
      <c r="F7" s="1">
        <v>107587858</v>
      </c>
      <c r="G7" s="1">
        <v>650056922</v>
      </c>
      <c r="H7" s="29" t="s">
        <v>42</v>
      </c>
      <c r="I7" s="5" t="s">
        <v>29</v>
      </c>
      <c r="J7" s="5" t="s">
        <v>30</v>
      </c>
      <c r="K7" s="5" t="s">
        <v>31</v>
      </c>
      <c r="L7" s="29" t="s">
        <v>43</v>
      </c>
      <c r="M7" s="6">
        <v>500000</v>
      </c>
      <c r="N7" s="6">
        <f t="shared" si="0"/>
        <v>425000</v>
      </c>
      <c r="O7" s="9" t="s">
        <v>33</v>
      </c>
      <c r="P7" s="8"/>
      <c r="Q7" s="7"/>
      <c r="R7" s="1"/>
      <c r="S7" s="1"/>
      <c r="T7" s="8"/>
      <c r="U7" s="5"/>
      <c r="V7" s="5"/>
      <c r="W7" s="5"/>
      <c r="X7" s="5"/>
      <c r="Y7" s="5"/>
      <c r="Z7" s="7" t="s">
        <v>40</v>
      </c>
      <c r="AA7" s="8"/>
    </row>
    <row r="8" spans="1:27" ht="84" x14ac:dyDescent="0.3">
      <c r="A8" s="25" t="s">
        <v>48</v>
      </c>
      <c r="B8" s="79">
        <v>4</v>
      </c>
      <c r="C8" s="1" t="s">
        <v>26</v>
      </c>
      <c r="D8" s="1" t="s">
        <v>27</v>
      </c>
      <c r="E8" s="1">
        <v>75015536</v>
      </c>
      <c r="F8" s="1">
        <v>107587858</v>
      </c>
      <c r="G8" s="1">
        <v>650056922</v>
      </c>
      <c r="H8" s="5" t="s">
        <v>49</v>
      </c>
      <c r="I8" s="5" t="s">
        <v>29</v>
      </c>
      <c r="J8" s="5" t="s">
        <v>30</v>
      </c>
      <c r="K8" s="5" t="s">
        <v>31</v>
      </c>
      <c r="L8" s="5" t="s">
        <v>50</v>
      </c>
      <c r="M8" s="28">
        <v>500000</v>
      </c>
      <c r="N8" s="6">
        <f t="shared" si="0"/>
        <v>425000</v>
      </c>
      <c r="O8" s="9" t="s">
        <v>33</v>
      </c>
      <c r="P8" s="8"/>
      <c r="Q8" s="7"/>
      <c r="R8" s="1" t="s">
        <v>98</v>
      </c>
      <c r="S8" s="1"/>
      <c r="T8" s="8"/>
      <c r="U8" s="5"/>
      <c r="V8" s="5"/>
      <c r="W8" s="5" t="s">
        <v>98</v>
      </c>
      <c r="X8" s="5"/>
      <c r="Y8" s="5"/>
      <c r="Z8" s="7" t="s">
        <v>40</v>
      </c>
      <c r="AA8" s="8"/>
    </row>
    <row r="9" spans="1:27" ht="84" x14ac:dyDescent="0.3">
      <c r="A9" s="25" t="s">
        <v>52</v>
      </c>
      <c r="B9" s="79">
        <v>5</v>
      </c>
      <c r="C9" s="1" t="s">
        <v>26</v>
      </c>
      <c r="D9" s="1" t="s">
        <v>27</v>
      </c>
      <c r="E9" s="1">
        <v>75015536</v>
      </c>
      <c r="F9" s="1">
        <v>107587858</v>
      </c>
      <c r="G9" s="1">
        <v>650056922</v>
      </c>
      <c r="H9" s="5" t="s">
        <v>53</v>
      </c>
      <c r="I9" s="5" t="s">
        <v>29</v>
      </c>
      <c r="J9" s="5" t="s">
        <v>30</v>
      </c>
      <c r="K9" s="5" t="s">
        <v>31</v>
      </c>
      <c r="L9" s="5" t="s">
        <v>54</v>
      </c>
      <c r="M9" s="6">
        <v>400000</v>
      </c>
      <c r="N9" s="6">
        <f t="shared" si="0"/>
        <v>340000</v>
      </c>
      <c r="O9" s="9" t="s">
        <v>33</v>
      </c>
      <c r="P9" s="8"/>
      <c r="Q9" s="7"/>
      <c r="R9" s="1"/>
      <c r="S9" s="1"/>
      <c r="T9" s="8" t="s">
        <v>98</v>
      </c>
      <c r="U9" s="5"/>
      <c r="V9" s="5"/>
      <c r="W9" s="5"/>
      <c r="X9" s="5"/>
      <c r="Y9" s="5"/>
      <c r="Z9" s="7" t="s">
        <v>40</v>
      </c>
      <c r="AA9" s="8"/>
    </row>
    <row r="10" spans="1:27" ht="84" x14ac:dyDescent="0.3">
      <c r="A10" s="25" t="s">
        <v>48</v>
      </c>
      <c r="B10" s="79">
        <v>6</v>
      </c>
      <c r="C10" s="1" t="s">
        <v>26</v>
      </c>
      <c r="D10" s="1" t="s">
        <v>27</v>
      </c>
      <c r="E10" s="1">
        <v>75015536</v>
      </c>
      <c r="F10" s="1">
        <v>107587858</v>
      </c>
      <c r="G10" s="1">
        <v>650056922</v>
      </c>
      <c r="H10" s="5" t="s">
        <v>100</v>
      </c>
      <c r="I10" s="5" t="s">
        <v>29</v>
      </c>
      <c r="J10" s="5" t="s">
        <v>30</v>
      </c>
      <c r="K10" s="5" t="s">
        <v>31</v>
      </c>
      <c r="L10" s="5" t="s">
        <v>101</v>
      </c>
      <c r="M10" s="28">
        <v>300000</v>
      </c>
      <c r="N10" s="6">
        <f t="shared" si="0"/>
        <v>255000</v>
      </c>
      <c r="O10" s="9" t="s">
        <v>33</v>
      </c>
      <c r="P10" s="8"/>
      <c r="Q10" s="7"/>
      <c r="R10" s="1"/>
      <c r="S10" s="1"/>
      <c r="T10" s="8" t="s">
        <v>98</v>
      </c>
      <c r="U10" s="5"/>
      <c r="V10" s="5"/>
      <c r="W10" s="5"/>
      <c r="X10" s="5"/>
      <c r="Y10" s="5"/>
      <c r="Z10" s="7" t="s">
        <v>40</v>
      </c>
      <c r="AA10" s="8"/>
    </row>
    <row r="11" spans="1:27" ht="84" x14ac:dyDescent="0.3">
      <c r="A11" s="25" t="s">
        <v>52</v>
      </c>
      <c r="B11" s="79">
        <v>7</v>
      </c>
      <c r="C11" s="1" t="s">
        <v>26</v>
      </c>
      <c r="D11" s="1" t="s">
        <v>27</v>
      </c>
      <c r="E11" s="1">
        <v>75015536</v>
      </c>
      <c r="F11" s="1">
        <v>107587858</v>
      </c>
      <c r="G11" s="1">
        <v>650056922</v>
      </c>
      <c r="H11" s="5" t="s">
        <v>55</v>
      </c>
      <c r="I11" s="5" t="s">
        <v>29</v>
      </c>
      <c r="J11" s="5" t="s">
        <v>30</v>
      </c>
      <c r="K11" s="5" t="s">
        <v>31</v>
      </c>
      <c r="L11" s="5" t="s">
        <v>56</v>
      </c>
      <c r="M11" s="6">
        <v>100000</v>
      </c>
      <c r="N11" s="6">
        <f t="shared" si="0"/>
        <v>85000</v>
      </c>
      <c r="O11" s="9" t="s">
        <v>33</v>
      </c>
      <c r="P11" s="8"/>
      <c r="Q11" s="7"/>
      <c r="R11" s="1"/>
      <c r="S11" s="1"/>
      <c r="T11" s="8" t="s">
        <v>98</v>
      </c>
      <c r="U11" s="5"/>
      <c r="V11" s="5"/>
      <c r="W11" s="5"/>
      <c r="X11" s="5"/>
      <c r="Y11" s="5"/>
      <c r="Z11" s="7" t="s">
        <v>40</v>
      </c>
      <c r="AA11" s="8"/>
    </row>
    <row r="12" spans="1:27" ht="84" x14ac:dyDescent="0.3">
      <c r="A12" s="25" t="s">
        <v>102</v>
      </c>
      <c r="B12" s="79">
        <v>8</v>
      </c>
      <c r="C12" s="1" t="s">
        <v>26</v>
      </c>
      <c r="D12" s="1" t="s">
        <v>27</v>
      </c>
      <c r="E12" s="1">
        <v>75015536</v>
      </c>
      <c r="F12" s="1">
        <v>107587858</v>
      </c>
      <c r="G12" s="1">
        <v>650056922</v>
      </c>
      <c r="H12" s="5" t="s">
        <v>103</v>
      </c>
      <c r="I12" s="5" t="s">
        <v>29</v>
      </c>
      <c r="J12" s="5" t="s">
        <v>30</v>
      </c>
      <c r="K12" s="5" t="s">
        <v>31</v>
      </c>
      <c r="L12" s="5" t="s">
        <v>104</v>
      </c>
      <c r="M12" s="6">
        <v>300000</v>
      </c>
      <c r="N12" s="6">
        <f t="shared" si="0"/>
        <v>255000</v>
      </c>
      <c r="O12" s="9" t="s">
        <v>33</v>
      </c>
      <c r="P12" s="8"/>
      <c r="Q12" s="7"/>
      <c r="R12" s="1"/>
      <c r="S12" s="1"/>
      <c r="T12" s="8"/>
      <c r="U12" s="5"/>
      <c r="V12" s="5"/>
      <c r="W12" s="5"/>
      <c r="X12" s="5" t="s">
        <v>98</v>
      </c>
      <c r="Y12" s="5"/>
      <c r="Z12" s="7" t="s">
        <v>40</v>
      </c>
      <c r="AA12" s="8"/>
    </row>
    <row r="13" spans="1:27" ht="84" x14ac:dyDescent="0.3">
      <c r="A13" s="25" t="s">
        <v>52</v>
      </c>
      <c r="B13" s="79">
        <v>9</v>
      </c>
      <c r="C13" s="1" t="s">
        <v>26</v>
      </c>
      <c r="D13" s="1" t="s">
        <v>27</v>
      </c>
      <c r="E13" s="1">
        <v>75015536</v>
      </c>
      <c r="F13" s="1">
        <v>107587858</v>
      </c>
      <c r="G13" s="1">
        <v>650056922</v>
      </c>
      <c r="H13" s="5" t="s">
        <v>105</v>
      </c>
      <c r="I13" s="5" t="s">
        <v>29</v>
      </c>
      <c r="J13" s="5" t="s">
        <v>30</v>
      </c>
      <c r="K13" s="5" t="s">
        <v>31</v>
      </c>
      <c r="L13" s="5" t="s">
        <v>106</v>
      </c>
      <c r="M13" s="6">
        <v>200000</v>
      </c>
      <c r="N13" s="6">
        <f t="shared" si="0"/>
        <v>170000</v>
      </c>
      <c r="O13" s="9" t="s">
        <v>33</v>
      </c>
      <c r="P13" s="8"/>
      <c r="Q13" s="7"/>
      <c r="R13" s="1"/>
      <c r="S13" s="1"/>
      <c r="T13" s="8"/>
      <c r="U13" s="5"/>
      <c r="V13" s="5"/>
      <c r="W13" s="5"/>
      <c r="X13" s="5"/>
      <c r="Y13" s="5"/>
      <c r="Z13" s="7" t="s">
        <v>40</v>
      </c>
      <c r="AA13" s="8"/>
    </row>
    <row r="14" spans="1:27" ht="84" x14ac:dyDescent="0.3">
      <c r="A14" s="25" t="s">
        <v>52</v>
      </c>
      <c r="B14" s="79">
        <v>10</v>
      </c>
      <c r="C14" s="1" t="s">
        <v>26</v>
      </c>
      <c r="D14" s="1" t="s">
        <v>27</v>
      </c>
      <c r="E14" s="1">
        <v>75015536</v>
      </c>
      <c r="F14" s="1">
        <v>107587858</v>
      </c>
      <c r="G14" s="1">
        <v>650056922</v>
      </c>
      <c r="H14" s="5" t="s">
        <v>59</v>
      </c>
      <c r="I14" s="5" t="s">
        <v>29</v>
      </c>
      <c r="J14" s="5" t="s">
        <v>30</v>
      </c>
      <c r="K14" s="5" t="s">
        <v>31</v>
      </c>
      <c r="L14" s="5" t="s">
        <v>60</v>
      </c>
      <c r="M14" s="6">
        <v>200000</v>
      </c>
      <c r="N14" s="6">
        <f t="shared" si="0"/>
        <v>170000</v>
      </c>
      <c r="O14" s="9" t="s">
        <v>33</v>
      </c>
      <c r="P14" s="8"/>
      <c r="Q14" s="7"/>
      <c r="R14" s="1"/>
      <c r="S14" s="1"/>
      <c r="T14" s="8"/>
      <c r="U14" s="5"/>
      <c r="V14" s="5"/>
      <c r="W14" s="5"/>
      <c r="X14" s="5"/>
      <c r="Y14" s="5"/>
      <c r="Z14" s="7" t="s">
        <v>40</v>
      </c>
      <c r="AA14" s="8"/>
    </row>
    <row r="15" spans="1:27" ht="84" x14ac:dyDescent="0.3">
      <c r="A15" s="25" t="s">
        <v>52</v>
      </c>
      <c r="B15" s="79">
        <v>11</v>
      </c>
      <c r="C15" s="1" t="s">
        <v>26</v>
      </c>
      <c r="D15" s="1" t="s">
        <v>27</v>
      </c>
      <c r="E15" s="1">
        <v>75015536</v>
      </c>
      <c r="F15" s="1">
        <v>107587858</v>
      </c>
      <c r="G15" s="1">
        <v>650056922</v>
      </c>
      <c r="H15" s="5" t="s">
        <v>61</v>
      </c>
      <c r="I15" s="5" t="s">
        <v>29</v>
      </c>
      <c r="J15" s="5" t="s">
        <v>30</v>
      </c>
      <c r="K15" s="5" t="s">
        <v>31</v>
      </c>
      <c r="L15" s="5" t="s">
        <v>62</v>
      </c>
      <c r="M15" s="6">
        <v>500000</v>
      </c>
      <c r="N15" s="6">
        <f t="shared" si="0"/>
        <v>425000</v>
      </c>
      <c r="O15" s="9" t="s">
        <v>33</v>
      </c>
      <c r="P15" s="8"/>
      <c r="Q15" s="7"/>
      <c r="R15" s="1"/>
      <c r="S15" s="1"/>
      <c r="T15" s="8"/>
      <c r="U15" s="5"/>
      <c r="V15" s="5"/>
      <c r="W15" s="5"/>
      <c r="X15" s="5"/>
      <c r="Y15" s="5"/>
      <c r="Z15" s="7" t="s">
        <v>40</v>
      </c>
      <c r="AA15" s="8"/>
    </row>
    <row r="16" spans="1:27" ht="84" x14ac:dyDescent="0.3">
      <c r="A16" s="25" t="s">
        <v>52</v>
      </c>
      <c r="B16" s="79">
        <v>12</v>
      </c>
      <c r="C16" s="1" t="s">
        <v>26</v>
      </c>
      <c r="D16" s="1" t="s">
        <v>27</v>
      </c>
      <c r="E16" s="1">
        <v>75015536</v>
      </c>
      <c r="F16" s="1">
        <v>107587858</v>
      </c>
      <c r="G16" s="1">
        <v>650056922</v>
      </c>
      <c r="H16" s="5" t="s">
        <v>107</v>
      </c>
      <c r="I16" s="5" t="s">
        <v>29</v>
      </c>
      <c r="J16" s="5" t="s">
        <v>30</v>
      </c>
      <c r="K16" s="5" t="s">
        <v>31</v>
      </c>
      <c r="L16" s="5" t="s">
        <v>108</v>
      </c>
      <c r="M16" s="6">
        <v>500000</v>
      </c>
      <c r="N16" s="6">
        <f t="shared" si="0"/>
        <v>425000</v>
      </c>
      <c r="O16" s="9" t="s">
        <v>33</v>
      </c>
      <c r="P16" s="8"/>
      <c r="Q16" s="7"/>
      <c r="R16" s="1"/>
      <c r="S16" s="1"/>
      <c r="T16" s="8"/>
      <c r="U16" s="5"/>
      <c r="V16" s="5"/>
      <c r="W16" s="5"/>
      <c r="X16" s="5"/>
      <c r="Y16" s="5"/>
      <c r="Z16" s="7" t="s">
        <v>40</v>
      </c>
      <c r="AA16" s="8"/>
    </row>
    <row r="17" spans="1:27" ht="84" x14ac:dyDescent="0.3">
      <c r="A17" s="25" t="s">
        <v>52</v>
      </c>
      <c r="B17" s="79">
        <v>13</v>
      </c>
      <c r="C17" s="1" t="s">
        <v>26</v>
      </c>
      <c r="D17" s="1" t="s">
        <v>27</v>
      </c>
      <c r="E17" s="1">
        <v>75015536</v>
      </c>
      <c r="F17" s="1">
        <v>107587858</v>
      </c>
      <c r="G17" s="1">
        <v>650056922</v>
      </c>
      <c r="H17" s="5" t="s">
        <v>63</v>
      </c>
      <c r="I17" s="5" t="s">
        <v>29</v>
      </c>
      <c r="J17" s="5" t="s">
        <v>30</v>
      </c>
      <c r="K17" s="5" t="s">
        <v>31</v>
      </c>
      <c r="L17" s="5" t="s">
        <v>64</v>
      </c>
      <c r="M17" s="6">
        <v>400000</v>
      </c>
      <c r="N17" s="6">
        <f t="shared" si="0"/>
        <v>340000</v>
      </c>
      <c r="O17" s="9" t="s">
        <v>33</v>
      </c>
      <c r="P17" s="8"/>
      <c r="Q17" s="7"/>
      <c r="R17" s="1"/>
      <c r="S17" s="1"/>
      <c r="T17" s="8"/>
      <c r="U17" s="5"/>
      <c r="V17" s="5"/>
      <c r="W17" s="5"/>
      <c r="X17" s="5"/>
      <c r="Y17" s="5"/>
      <c r="Z17" s="7" t="s">
        <v>40</v>
      </c>
      <c r="AA17" s="8"/>
    </row>
    <row r="18" spans="1:27" ht="84" x14ac:dyDescent="0.3">
      <c r="A18" s="25" t="s">
        <v>52</v>
      </c>
      <c r="B18" s="79">
        <v>14</v>
      </c>
      <c r="C18" s="1" t="s">
        <v>26</v>
      </c>
      <c r="D18" s="1" t="s">
        <v>27</v>
      </c>
      <c r="E18" s="1">
        <v>75015536</v>
      </c>
      <c r="F18" s="1">
        <v>107587858</v>
      </c>
      <c r="G18" s="1">
        <v>650056922</v>
      </c>
      <c r="H18" s="5" t="s">
        <v>65</v>
      </c>
      <c r="I18" s="5" t="s">
        <v>29</v>
      </c>
      <c r="J18" s="5" t="s">
        <v>30</v>
      </c>
      <c r="K18" s="5" t="s">
        <v>31</v>
      </c>
      <c r="L18" s="5" t="s">
        <v>66</v>
      </c>
      <c r="M18" s="6">
        <v>500000</v>
      </c>
      <c r="N18" s="6">
        <f t="shared" si="0"/>
        <v>425000</v>
      </c>
      <c r="O18" s="9" t="s">
        <v>33</v>
      </c>
      <c r="P18" s="8"/>
      <c r="Q18" s="7"/>
      <c r="R18" s="1"/>
      <c r="S18" s="1"/>
      <c r="T18" s="8"/>
      <c r="U18" s="5"/>
      <c r="V18" s="5"/>
      <c r="W18" s="5"/>
      <c r="X18" s="5"/>
      <c r="Y18" s="5"/>
      <c r="Z18" s="7" t="s">
        <v>40</v>
      </c>
      <c r="AA18" s="8"/>
    </row>
    <row r="19" spans="1:27" ht="84" x14ac:dyDescent="0.3">
      <c r="A19" s="25" t="s">
        <v>52</v>
      </c>
      <c r="B19" s="79">
        <v>15</v>
      </c>
      <c r="C19" s="1" t="s">
        <v>26</v>
      </c>
      <c r="D19" s="1" t="s">
        <v>27</v>
      </c>
      <c r="E19" s="1">
        <v>75015536</v>
      </c>
      <c r="F19" s="1">
        <v>107587858</v>
      </c>
      <c r="G19" s="1">
        <v>650056922</v>
      </c>
      <c r="H19" s="5" t="s">
        <v>109</v>
      </c>
      <c r="I19" s="5" t="s">
        <v>29</v>
      </c>
      <c r="J19" s="5" t="s">
        <v>30</v>
      </c>
      <c r="K19" s="5" t="s">
        <v>31</v>
      </c>
      <c r="L19" s="5" t="s">
        <v>110</v>
      </c>
      <c r="M19" s="6">
        <v>400000</v>
      </c>
      <c r="N19" s="6">
        <f t="shared" si="0"/>
        <v>340000</v>
      </c>
      <c r="O19" s="9" t="s">
        <v>33</v>
      </c>
      <c r="P19" s="8"/>
      <c r="Q19" s="7"/>
      <c r="R19" s="1"/>
      <c r="S19" s="1"/>
      <c r="T19" s="8"/>
      <c r="U19" s="5"/>
      <c r="V19" s="5"/>
      <c r="W19" s="5"/>
      <c r="X19" s="5"/>
      <c r="Y19" s="5"/>
      <c r="Z19" s="7" t="s">
        <v>40</v>
      </c>
      <c r="AA19" s="8"/>
    </row>
    <row r="20" spans="1:27" ht="84" x14ac:dyDescent="0.3">
      <c r="A20" s="25" t="s">
        <v>52</v>
      </c>
      <c r="B20" s="79">
        <v>16</v>
      </c>
      <c r="C20" s="1" t="s">
        <v>26</v>
      </c>
      <c r="D20" s="1" t="s">
        <v>27</v>
      </c>
      <c r="E20" s="1">
        <v>75015536</v>
      </c>
      <c r="F20" s="1">
        <v>107587858</v>
      </c>
      <c r="G20" s="1">
        <v>650056922</v>
      </c>
      <c r="H20" s="5" t="s">
        <v>111</v>
      </c>
      <c r="I20" s="5" t="s">
        <v>29</v>
      </c>
      <c r="J20" s="5" t="s">
        <v>30</v>
      </c>
      <c r="K20" s="5" t="s">
        <v>31</v>
      </c>
      <c r="L20" s="5" t="s">
        <v>112</v>
      </c>
      <c r="M20" s="6">
        <v>500000</v>
      </c>
      <c r="N20" s="6">
        <f t="shared" si="0"/>
        <v>425000</v>
      </c>
      <c r="O20" s="9" t="s">
        <v>33</v>
      </c>
      <c r="P20" s="8"/>
      <c r="Q20" s="7"/>
      <c r="R20" s="1"/>
      <c r="S20" s="1"/>
      <c r="T20" s="8"/>
      <c r="U20" s="5"/>
      <c r="V20" s="5"/>
      <c r="W20" s="5"/>
      <c r="X20" s="5"/>
      <c r="Y20" s="5"/>
      <c r="Z20" s="7" t="s">
        <v>40</v>
      </c>
      <c r="AA20" s="8"/>
    </row>
    <row r="21" spans="1:27" ht="84" x14ac:dyDescent="0.3">
      <c r="A21" s="25" t="s">
        <v>52</v>
      </c>
      <c r="B21" s="79">
        <v>17</v>
      </c>
      <c r="C21" s="1" t="s">
        <v>26</v>
      </c>
      <c r="D21" s="1" t="s">
        <v>27</v>
      </c>
      <c r="E21" s="1">
        <v>75015536</v>
      </c>
      <c r="F21" s="1">
        <v>107587858</v>
      </c>
      <c r="G21" s="1">
        <v>650056922</v>
      </c>
      <c r="H21" s="5" t="s">
        <v>67</v>
      </c>
      <c r="I21" s="5" t="s">
        <v>29</v>
      </c>
      <c r="J21" s="5" t="s">
        <v>30</v>
      </c>
      <c r="K21" s="5" t="s">
        <v>31</v>
      </c>
      <c r="L21" s="5" t="s">
        <v>68</v>
      </c>
      <c r="M21" s="6">
        <v>500000</v>
      </c>
      <c r="N21" s="6">
        <f t="shared" si="0"/>
        <v>425000</v>
      </c>
      <c r="O21" s="9" t="s">
        <v>33</v>
      </c>
      <c r="P21" s="8"/>
      <c r="Q21" s="7"/>
      <c r="R21" s="1"/>
      <c r="S21" s="1"/>
      <c r="T21" s="8"/>
      <c r="U21" s="5"/>
      <c r="V21" s="5"/>
      <c r="W21" s="5"/>
      <c r="X21" s="5"/>
      <c r="Y21" s="5"/>
      <c r="Z21" s="7" t="s">
        <v>40</v>
      </c>
      <c r="AA21" s="8"/>
    </row>
    <row r="22" spans="1:27" ht="84" x14ac:dyDescent="0.3">
      <c r="A22" s="25" t="s">
        <v>52</v>
      </c>
      <c r="B22" s="79">
        <v>18</v>
      </c>
      <c r="C22" s="1" t="s">
        <v>26</v>
      </c>
      <c r="D22" s="1" t="s">
        <v>27</v>
      </c>
      <c r="E22" s="1">
        <v>75015536</v>
      </c>
      <c r="F22" s="1">
        <v>107587858</v>
      </c>
      <c r="G22" s="1">
        <v>650056922</v>
      </c>
      <c r="H22" s="5" t="s">
        <v>69</v>
      </c>
      <c r="I22" s="5" t="s">
        <v>29</v>
      </c>
      <c r="J22" s="5" t="s">
        <v>30</v>
      </c>
      <c r="K22" s="5" t="s">
        <v>31</v>
      </c>
      <c r="L22" s="5" t="s">
        <v>70</v>
      </c>
      <c r="M22" s="6">
        <v>400000</v>
      </c>
      <c r="N22" s="6">
        <f t="shared" si="0"/>
        <v>340000</v>
      </c>
      <c r="O22" s="9" t="s">
        <v>33</v>
      </c>
      <c r="P22" s="8"/>
      <c r="Q22" s="7"/>
      <c r="R22" s="1"/>
      <c r="S22" s="1"/>
      <c r="T22" s="8"/>
      <c r="U22" s="5"/>
      <c r="V22" s="5"/>
      <c r="W22" s="5"/>
      <c r="X22" s="5"/>
      <c r="Y22" s="5"/>
      <c r="Z22" s="7" t="s">
        <v>40</v>
      </c>
      <c r="AA22" s="8"/>
    </row>
    <row r="23" spans="1:27" ht="84" x14ac:dyDescent="0.3">
      <c r="A23" s="25" t="s">
        <v>48</v>
      </c>
      <c r="B23" s="79">
        <v>19</v>
      </c>
      <c r="C23" s="1" t="s">
        <v>26</v>
      </c>
      <c r="D23" s="1" t="s">
        <v>27</v>
      </c>
      <c r="E23" s="1">
        <v>75015536</v>
      </c>
      <c r="F23" s="1">
        <v>107587858</v>
      </c>
      <c r="G23" s="1">
        <v>650056922</v>
      </c>
      <c r="H23" s="5" t="s">
        <v>71</v>
      </c>
      <c r="I23" s="5" t="s">
        <v>29</v>
      </c>
      <c r="J23" s="5" t="s">
        <v>30</v>
      </c>
      <c r="K23" s="5" t="s">
        <v>31</v>
      </c>
      <c r="L23" s="5" t="s">
        <v>72</v>
      </c>
      <c r="M23" s="28">
        <v>500000</v>
      </c>
      <c r="N23" s="6">
        <f t="shared" si="0"/>
        <v>425000</v>
      </c>
      <c r="O23" s="9" t="s">
        <v>33</v>
      </c>
      <c r="P23" s="8"/>
      <c r="Q23" s="7"/>
      <c r="R23" s="1"/>
      <c r="S23" s="1"/>
      <c r="T23" s="8"/>
      <c r="U23" s="5"/>
      <c r="V23" s="5"/>
      <c r="W23" s="5"/>
      <c r="X23" s="5"/>
      <c r="Y23" s="5"/>
      <c r="Z23" s="7" t="s">
        <v>40</v>
      </c>
      <c r="AA23" s="8"/>
    </row>
    <row r="24" spans="1:27" ht="84" x14ac:dyDescent="0.3">
      <c r="A24" s="25" t="s">
        <v>36</v>
      </c>
      <c r="B24" s="79">
        <v>20</v>
      </c>
      <c r="C24" s="1" t="s">
        <v>26</v>
      </c>
      <c r="D24" s="1" t="s">
        <v>27</v>
      </c>
      <c r="E24" s="1">
        <v>75015536</v>
      </c>
      <c r="F24" s="1">
        <v>107587858</v>
      </c>
      <c r="G24" s="1">
        <v>650056922</v>
      </c>
      <c r="H24" s="5" t="s">
        <v>71</v>
      </c>
      <c r="I24" s="5" t="s">
        <v>29</v>
      </c>
      <c r="J24" s="5" t="s">
        <v>30</v>
      </c>
      <c r="K24" s="5" t="s">
        <v>31</v>
      </c>
      <c r="L24" s="5" t="s">
        <v>73</v>
      </c>
      <c r="M24" s="6">
        <v>400000</v>
      </c>
      <c r="N24" s="6">
        <f t="shared" si="0"/>
        <v>340000</v>
      </c>
      <c r="O24" s="7" t="s">
        <v>74</v>
      </c>
      <c r="P24" s="8"/>
      <c r="Q24" s="7"/>
      <c r="R24" s="1"/>
      <c r="S24" s="1"/>
      <c r="T24" s="8"/>
      <c r="U24" s="5"/>
      <c r="V24" s="5"/>
      <c r="W24" s="5"/>
      <c r="X24" s="5"/>
      <c r="Y24" s="5"/>
      <c r="Z24" s="7" t="s">
        <v>40</v>
      </c>
      <c r="AA24" s="8"/>
    </row>
    <row r="25" spans="1:27" ht="84" x14ac:dyDescent="0.3">
      <c r="A25" s="25" t="s">
        <v>52</v>
      </c>
      <c r="B25" s="79">
        <v>21</v>
      </c>
      <c r="C25" s="1" t="s">
        <v>26</v>
      </c>
      <c r="D25" s="1" t="s">
        <v>27</v>
      </c>
      <c r="E25" s="1">
        <v>75015536</v>
      </c>
      <c r="F25" s="1">
        <v>107587858</v>
      </c>
      <c r="G25" s="1">
        <v>650056922</v>
      </c>
      <c r="H25" s="5" t="s">
        <v>77</v>
      </c>
      <c r="I25" s="5" t="s">
        <v>29</v>
      </c>
      <c r="J25" s="5" t="s">
        <v>30</v>
      </c>
      <c r="K25" s="5" t="s">
        <v>31</v>
      </c>
      <c r="L25" s="5" t="s">
        <v>113</v>
      </c>
      <c r="M25" s="6">
        <v>1000000</v>
      </c>
      <c r="N25" s="6">
        <f t="shared" si="0"/>
        <v>850000</v>
      </c>
      <c r="O25" s="9" t="s">
        <v>33</v>
      </c>
      <c r="P25" s="8"/>
      <c r="Q25" s="7"/>
      <c r="R25" s="1"/>
      <c r="S25" s="1"/>
      <c r="T25" s="8"/>
      <c r="U25" s="5"/>
      <c r="V25" s="5"/>
      <c r="W25" s="5"/>
      <c r="X25" s="5"/>
      <c r="Y25" s="5"/>
      <c r="Z25" s="7" t="s">
        <v>40</v>
      </c>
      <c r="AA25" s="8"/>
    </row>
    <row r="26" spans="1:27" ht="84" x14ac:dyDescent="0.3">
      <c r="A26" s="25" t="s">
        <v>52</v>
      </c>
      <c r="B26" s="79">
        <v>22</v>
      </c>
      <c r="C26" s="1" t="s">
        <v>26</v>
      </c>
      <c r="D26" s="1" t="s">
        <v>27</v>
      </c>
      <c r="E26" s="1">
        <v>75015536</v>
      </c>
      <c r="F26" s="1">
        <v>107587858</v>
      </c>
      <c r="G26" s="1">
        <v>650056922</v>
      </c>
      <c r="H26" s="5" t="s">
        <v>49</v>
      </c>
      <c r="I26" s="5" t="s">
        <v>29</v>
      </c>
      <c r="J26" s="5" t="s">
        <v>30</v>
      </c>
      <c r="K26" s="5" t="s">
        <v>31</v>
      </c>
      <c r="L26" s="5" t="s">
        <v>75</v>
      </c>
      <c r="M26" s="6">
        <v>100000</v>
      </c>
      <c r="N26" s="6">
        <f t="shared" si="0"/>
        <v>85000</v>
      </c>
      <c r="O26" s="9" t="s">
        <v>33</v>
      </c>
      <c r="P26" s="8"/>
      <c r="Q26" s="7"/>
      <c r="R26" s="1"/>
      <c r="S26" s="1"/>
      <c r="T26" s="8"/>
      <c r="U26" s="5"/>
      <c r="V26" s="5"/>
      <c r="W26" s="5"/>
      <c r="X26" s="5"/>
      <c r="Y26" s="5"/>
      <c r="Z26" s="7" t="s">
        <v>40</v>
      </c>
      <c r="AA26" s="8"/>
    </row>
    <row r="27" spans="1:27" ht="84" x14ac:dyDescent="0.3">
      <c r="A27" s="25" t="s">
        <v>76</v>
      </c>
      <c r="B27" s="79">
        <v>23</v>
      </c>
      <c r="C27" s="12" t="s">
        <v>26</v>
      </c>
      <c r="D27" s="12" t="s">
        <v>27</v>
      </c>
      <c r="E27" s="12">
        <v>75015536</v>
      </c>
      <c r="F27" s="12">
        <v>107587858</v>
      </c>
      <c r="G27" s="12">
        <v>650056922</v>
      </c>
      <c r="H27" s="29" t="s">
        <v>114</v>
      </c>
      <c r="I27" s="29" t="s">
        <v>29</v>
      </c>
      <c r="J27" s="29" t="s">
        <v>30</v>
      </c>
      <c r="K27" s="29" t="s">
        <v>31</v>
      </c>
      <c r="L27" s="29" t="s">
        <v>115</v>
      </c>
      <c r="M27" s="28">
        <v>1000000</v>
      </c>
      <c r="N27" s="28">
        <f t="shared" si="0"/>
        <v>850000</v>
      </c>
      <c r="O27" s="9" t="s">
        <v>33</v>
      </c>
      <c r="P27" s="10"/>
      <c r="Q27" s="9" t="s">
        <v>98</v>
      </c>
      <c r="R27" s="12" t="s">
        <v>98</v>
      </c>
      <c r="S27" s="12" t="s">
        <v>98</v>
      </c>
      <c r="T27" s="10" t="s">
        <v>98</v>
      </c>
      <c r="U27" s="29"/>
      <c r="V27" s="29"/>
      <c r="W27" s="29"/>
      <c r="X27" s="29"/>
      <c r="Y27" s="29"/>
      <c r="Z27" s="9" t="s">
        <v>40</v>
      </c>
      <c r="AA27" s="10"/>
    </row>
    <row r="28" spans="1:27" ht="84" x14ac:dyDescent="0.3">
      <c r="A28" s="25" t="s">
        <v>76</v>
      </c>
      <c r="B28" s="79">
        <v>24</v>
      </c>
      <c r="C28" s="12" t="s">
        <v>26</v>
      </c>
      <c r="D28" s="12" t="s">
        <v>27</v>
      </c>
      <c r="E28" s="12">
        <v>75015536</v>
      </c>
      <c r="F28" s="12">
        <v>107587858</v>
      </c>
      <c r="G28" s="12">
        <v>650056922</v>
      </c>
      <c r="H28" s="29" t="s">
        <v>116</v>
      </c>
      <c r="I28" s="29" t="s">
        <v>29</v>
      </c>
      <c r="J28" s="29" t="s">
        <v>30</v>
      </c>
      <c r="K28" s="29" t="s">
        <v>31</v>
      </c>
      <c r="L28" s="29" t="s">
        <v>117</v>
      </c>
      <c r="M28" s="28">
        <v>300000</v>
      </c>
      <c r="N28" s="28">
        <f t="shared" si="0"/>
        <v>255000</v>
      </c>
      <c r="O28" s="9" t="s">
        <v>33</v>
      </c>
      <c r="P28" s="10"/>
      <c r="Q28" s="9"/>
      <c r="R28" s="12"/>
      <c r="S28" s="12"/>
      <c r="T28" s="10"/>
      <c r="U28" s="29"/>
      <c r="V28" s="29"/>
      <c r="W28" s="29"/>
      <c r="X28" s="29"/>
      <c r="Y28" s="29"/>
      <c r="Z28" s="9" t="s">
        <v>40</v>
      </c>
      <c r="AA28" s="10"/>
    </row>
    <row r="29" spans="1:27" ht="132" x14ac:dyDescent="0.3">
      <c r="A29" s="25" t="s">
        <v>128</v>
      </c>
      <c r="B29" s="79">
        <v>25</v>
      </c>
      <c r="C29" s="18" t="s">
        <v>119</v>
      </c>
      <c r="D29" s="19" t="s">
        <v>120</v>
      </c>
      <c r="E29" s="19">
        <v>75018128</v>
      </c>
      <c r="F29" s="19">
        <v>102590061</v>
      </c>
      <c r="G29" s="20">
        <v>650063490</v>
      </c>
      <c r="H29" s="17" t="s">
        <v>129</v>
      </c>
      <c r="I29" s="17" t="s">
        <v>29</v>
      </c>
      <c r="J29" s="17" t="s">
        <v>30</v>
      </c>
      <c r="K29" s="17" t="s">
        <v>122</v>
      </c>
      <c r="L29" s="17" t="s">
        <v>130</v>
      </c>
      <c r="M29" s="28">
        <v>40000000</v>
      </c>
      <c r="N29" s="21">
        <f>M29/100*85</f>
        <v>34000000</v>
      </c>
      <c r="O29" s="22">
        <v>45078</v>
      </c>
      <c r="P29" s="23">
        <v>45261</v>
      </c>
      <c r="Q29" s="18" t="s">
        <v>98</v>
      </c>
      <c r="R29" s="19" t="s">
        <v>98</v>
      </c>
      <c r="S29" s="19" t="s">
        <v>98</v>
      </c>
      <c r="T29" s="20" t="s">
        <v>98</v>
      </c>
      <c r="U29" s="17"/>
      <c r="V29" s="17" t="s">
        <v>98</v>
      </c>
      <c r="W29" s="29" t="s">
        <v>98</v>
      </c>
      <c r="X29" s="17" t="s">
        <v>98</v>
      </c>
      <c r="Y29" s="17" t="s">
        <v>98</v>
      </c>
      <c r="Z29" s="18" t="s">
        <v>131</v>
      </c>
      <c r="AA29" s="20"/>
    </row>
    <row r="30" spans="1:27" ht="84" x14ac:dyDescent="0.3">
      <c r="A30" s="25" t="s">
        <v>132</v>
      </c>
      <c r="B30" s="79">
        <v>26</v>
      </c>
      <c r="C30" s="18" t="s">
        <v>119</v>
      </c>
      <c r="D30" s="19" t="s">
        <v>120</v>
      </c>
      <c r="E30" s="19">
        <v>75018128</v>
      </c>
      <c r="F30" s="19">
        <v>102590061</v>
      </c>
      <c r="G30" s="20">
        <v>650063490</v>
      </c>
      <c r="H30" s="17" t="s">
        <v>133</v>
      </c>
      <c r="I30" s="17" t="s">
        <v>29</v>
      </c>
      <c r="J30" s="17" t="s">
        <v>30</v>
      </c>
      <c r="K30" s="17" t="s">
        <v>122</v>
      </c>
      <c r="L30" s="17" t="s">
        <v>134</v>
      </c>
      <c r="M30" s="28">
        <v>40000000</v>
      </c>
      <c r="N30" s="21">
        <f t="shared" ref="N30:N33" si="1">M30/100*85</f>
        <v>34000000</v>
      </c>
      <c r="O30" s="22">
        <v>45078</v>
      </c>
      <c r="P30" s="23">
        <v>45139</v>
      </c>
      <c r="Q30" s="18" t="s">
        <v>98</v>
      </c>
      <c r="R30" s="19" t="s">
        <v>98</v>
      </c>
      <c r="S30" s="19" t="s">
        <v>98</v>
      </c>
      <c r="T30" s="20" t="s">
        <v>98</v>
      </c>
      <c r="U30" s="17"/>
      <c r="V30" s="17" t="s">
        <v>98</v>
      </c>
      <c r="W30" s="17" t="s">
        <v>98</v>
      </c>
      <c r="X30" s="17" t="s">
        <v>98</v>
      </c>
      <c r="Y30" s="17" t="s">
        <v>98</v>
      </c>
      <c r="Z30" s="18" t="s">
        <v>131</v>
      </c>
      <c r="AA30" s="20"/>
    </row>
    <row r="31" spans="1:27" ht="156" x14ac:dyDescent="0.3">
      <c r="A31" s="25" t="s">
        <v>128</v>
      </c>
      <c r="B31" s="79">
        <v>27</v>
      </c>
      <c r="C31" s="18" t="s">
        <v>119</v>
      </c>
      <c r="D31" s="19" t="s">
        <v>120</v>
      </c>
      <c r="E31" s="19">
        <v>75018128</v>
      </c>
      <c r="F31" s="19">
        <v>102590061</v>
      </c>
      <c r="G31" s="20">
        <v>650063490</v>
      </c>
      <c r="H31" s="17" t="s">
        <v>135</v>
      </c>
      <c r="I31" s="17" t="s">
        <v>29</v>
      </c>
      <c r="J31" s="17" t="s">
        <v>30</v>
      </c>
      <c r="K31" s="17" t="s">
        <v>122</v>
      </c>
      <c r="L31" s="17" t="s">
        <v>136</v>
      </c>
      <c r="M31" s="28">
        <v>100000000</v>
      </c>
      <c r="N31" s="21">
        <f t="shared" si="1"/>
        <v>85000000</v>
      </c>
      <c r="O31" s="22">
        <v>45078</v>
      </c>
      <c r="P31" s="23">
        <v>46235</v>
      </c>
      <c r="Q31" s="18" t="s">
        <v>98</v>
      </c>
      <c r="R31" s="19" t="s">
        <v>98</v>
      </c>
      <c r="S31" s="19" t="s">
        <v>98</v>
      </c>
      <c r="T31" s="20" t="s">
        <v>98</v>
      </c>
      <c r="U31" s="17"/>
      <c r="V31" s="29" t="s">
        <v>98</v>
      </c>
      <c r="W31" s="17" t="s">
        <v>98</v>
      </c>
      <c r="X31" s="29" t="s">
        <v>98</v>
      </c>
      <c r="Y31" s="17" t="s">
        <v>98</v>
      </c>
      <c r="Z31" s="18" t="s">
        <v>131</v>
      </c>
      <c r="AA31" s="20"/>
    </row>
    <row r="32" spans="1:27" ht="84" x14ac:dyDescent="0.3">
      <c r="A32" s="25" t="s">
        <v>128</v>
      </c>
      <c r="B32" s="79">
        <v>28</v>
      </c>
      <c r="C32" s="18" t="s">
        <v>119</v>
      </c>
      <c r="D32" s="19" t="s">
        <v>120</v>
      </c>
      <c r="E32" s="19">
        <v>75018128</v>
      </c>
      <c r="F32" s="19">
        <v>102590061</v>
      </c>
      <c r="G32" s="20">
        <v>650063490</v>
      </c>
      <c r="H32" s="17" t="s">
        <v>137</v>
      </c>
      <c r="I32" s="17" t="s">
        <v>29</v>
      </c>
      <c r="J32" s="17" t="s">
        <v>30</v>
      </c>
      <c r="K32" s="17" t="s">
        <v>122</v>
      </c>
      <c r="L32" s="17" t="s">
        <v>138</v>
      </c>
      <c r="M32" s="28">
        <v>15000000</v>
      </c>
      <c r="N32" s="21">
        <f t="shared" si="1"/>
        <v>12750000</v>
      </c>
      <c r="O32" s="22">
        <v>44986</v>
      </c>
      <c r="P32" s="23">
        <v>45139</v>
      </c>
      <c r="Q32" s="18" t="s">
        <v>98</v>
      </c>
      <c r="R32" s="19" t="s">
        <v>98</v>
      </c>
      <c r="S32" s="19" t="s">
        <v>98</v>
      </c>
      <c r="T32" s="10" t="s">
        <v>98</v>
      </c>
      <c r="U32" s="17"/>
      <c r="V32" s="17"/>
      <c r="W32" s="17" t="s">
        <v>98</v>
      </c>
      <c r="X32" s="17" t="s">
        <v>98</v>
      </c>
      <c r="Y32" s="17" t="s">
        <v>98</v>
      </c>
      <c r="Z32" s="18" t="s">
        <v>139</v>
      </c>
      <c r="AA32" s="20"/>
    </row>
    <row r="33" spans="1:27" ht="84" x14ac:dyDescent="0.3">
      <c r="A33" s="25" t="s">
        <v>140</v>
      </c>
      <c r="B33" s="79">
        <v>29</v>
      </c>
      <c r="C33" s="18" t="s">
        <v>119</v>
      </c>
      <c r="D33" s="19" t="s">
        <v>120</v>
      </c>
      <c r="E33" s="19">
        <v>75018128</v>
      </c>
      <c r="F33" s="19">
        <v>102590061</v>
      </c>
      <c r="G33" s="20">
        <v>650063490</v>
      </c>
      <c r="H33" s="17" t="s">
        <v>141</v>
      </c>
      <c r="I33" s="17" t="s">
        <v>29</v>
      </c>
      <c r="J33" s="17" t="s">
        <v>30</v>
      </c>
      <c r="K33" s="17" t="s">
        <v>122</v>
      </c>
      <c r="L33" s="17" t="s">
        <v>142</v>
      </c>
      <c r="M33" s="21">
        <v>6000000</v>
      </c>
      <c r="N33" s="21">
        <f t="shared" si="1"/>
        <v>5100000</v>
      </c>
      <c r="O33" s="36" t="s">
        <v>143</v>
      </c>
      <c r="P33" s="20" t="s">
        <v>144</v>
      </c>
      <c r="Q33" s="18" t="s">
        <v>98</v>
      </c>
      <c r="R33" s="19" t="s">
        <v>98</v>
      </c>
      <c r="S33" s="19" t="s">
        <v>98</v>
      </c>
      <c r="T33" s="10" t="s">
        <v>98</v>
      </c>
      <c r="U33" s="64"/>
      <c r="V33" s="64"/>
      <c r="W33" s="17" t="s">
        <v>98</v>
      </c>
      <c r="X33" s="64"/>
      <c r="Y33" s="64"/>
      <c r="Z33" s="18" t="s">
        <v>145</v>
      </c>
      <c r="AA33" s="65"/>
    </row>
    <row r="34" spans="1:27" ht="84" x14ac:dyDescent="0.3">
      <c r="A34" s="80"/>
      <c r="B34" s="79">
        <v>30</v>
      </c>
      <c r="C34" s="7" t="s">
        <v>146</v>
      </c>
      <c r="D34" s="1" t="s">
        <v>147</v>
      </c>
      <c r="E34" s="1">
        <v>75016591</v>
      </c>
      <c r="F34" s="1">
        <v>102578036</v>
      </c>
      <c r="G34" s="8">
        <v>650064003</v>
      </c>
      <c r="H34" s="5" t="s">
        <v>148</v>
      </c>
      <c r="I34" s="5" t="s">
        <v>29</v>
      </c>
      <c r="J34" s="5" t="s">
        <v>30</v>
      </c>
      <c r="K34" s="5" t="s">
        <v>149</v>
      </c>
      <c r="L34" s="5" t="s">
        <v>150</v>
      </c>
      <c r="M34" s="21">
        <v>2000000</v>
      </c>
      <c r="N34" s="6">
        <f>M34/100*85</f>
        <v>1700000</v>
      </c>
      <c r="O34" s="7" t="s">
        <v>151</v>
      </c>
      <c r="P34" s="8"/>
      <c r="Q34" s="7" t="s">
        <v>98</v>
      </c>
      <c r="R34" s="1" t="s">
        <v>98</v>
      </c>
      <c r="S34" s="1" t="s">
        <v>98</v>
      </c>
      <c r="T34" s="8"/>
      <c r="U34" s="5" t="s">
        <v>98</v>
      </c>
      <c r="V34" s="5"/>
      <c r="W34" s="5"/>
      <c r="X34" s="5"/>
      <c r="Y34" s="5"/>
      <c r="Z34" s="7" t="s">
        <v>152</v>
      </c>
      <c r="AA34" s="8"/>
    </row>
    <row r="35" spans="1:27" ht="84" x14ac:dyDescent="0.3">
      <c r="A35" s="25" t="s">
        <v>76</v>
      </c>
      <c r="B35" s="79">
        <v>31</v>
      </c>
      <c r="C35" s="9" t="s">
        <v>146</v>
      </c>
      <c r="D35" s="12" t="s">
        <v>147</v>
      </c>
      <c r="E35" s="12">
        <v>75016591</v>
      </c>
      <c r="F35" s="12">
        <v>102578036</v>
      </c>
      <c r="G35" s="10">
        <v>650064003</v>
      </c>
      <c r="H35" s="29" t="s">
        <v>153</v>
      </c>
      <c r="I35" s="29" t="s">
        <v>29</v>
      </c>
      <c r="J35" s="29" t="s">
        <v>30</v>
      </c>
      <c r="K35" s="29" t="s">
        <v>149</v>
      </c>
      <c r="L35" s="29" t="s">
        <v>154</v>
      </c>
      <c r="M35" s="28">
        <v>2000000</v>
      </c>
      <c r="N35" s="28">
        <f t="shared" ref="N35:N36" si="2">M35/100*85</f>
        <v>1700000</v>
      </c>
      <c r="O35" s="9" t="s">
        <v>155</v>
      </c>
      <c r="P35" s="10"/>
      <c r="Q35" s="9" t="s">
        <v>98</v>
      </c>
      <c r="R35" s="12" t="s">
        <v>98</v>
      </c>
      <c r="S35" s="12" t="s">
        <v>98</v>
      </c>
      <c r="T35" s="10"/>
      <c r="U35" s="29" t="s">
        <v>98</v>
      </c>
      <c r="V35" s="29"/>
      <c r="W35" s="29"/>
      <c r="X35" s="29"/>
      <c r="Y35" s="29"/>
      <c r="Z35" s="9" t="s">
        <v>156</v>
      </c>
      <c r="AA35" s="10"/>
    </row>
    <row r="36" spans="1:27" ht="84" x14ac:dyDescent="0.3">
      <c r="A36" s="25" t="s">
        <v>76</v>
      </c>
      <c r="B36" s="79">
        <v>32</v>
      </c>
      <c r="C36" s="9" t="s">
        <v>146</v>
      </c>
      <c r="D36" s="12" t="s">
        <v>147</v>
      </c>
      <c r="E36" s="12">
        <v>75016591</v>
      </c>
      <c r="F36" s="12">
        <v>102578036</v>
      </c>
      <c r="G36" s="10">
        <v>650064003</v>
      </c>
      <c r="H36" s="29" t="s">
        <v>157</v>
      </c>
      <c r="I36" s="29" t="s">
        <v>29</v>
      </c>
      <c r="J36" s="29" t="s">
        <v>30</v>
      </c>
      <c r="K36" s="29" t="s">
        <v>149</v>
      </c>
      <c r="L36" s="29" t="s">
        <v>158</v>
      </c>
      <c r="M36" s="28">
        <v>1000000</v>
      </c>
      <c r="N36" s="28">
        <f t="shared" si="2"/>
        <v>850000</v>
      </c>
      <c r="O36" s="9" t="s">
        <v>155</v>
      </c>
      <c r="P36" s="10"/>
      <c r="Q36" s="9"/>
      <c r="R36" s="12" t="s">
        <v>98</v>
      </c>
      <c r="S36" s="12" t="s">
        <v>98</v>
      </c>
      <c r="T36" s="10"/>
      <c r="U36" s="29" t="s">
        <v>98</v>
      </c>
      <c r="V36" s="29"/>
      <c r="W36" s="29" t="s">
        <v>98</v>
      </c>
      <c r="X36" s="29" t="s">
        <v>98</v>
      </c>
      <c r="Y36" s="29"/>
      <c r="Z36" s="9" t="s">
        <v>159</v>
      </c>
      <c r="AA36" s="10"/>
    </row>
    <row r="37" spans="1:27" ht="100.8" x14ac:dyDescent="0.3">
      <c r="A37" s="25" t="s">
        <v>25</v>
      </c>
      <c r="B37" s="79">
        <v>33</v>
      </c>
      <c r="C37" s="1" t="s">
        <v>160</v>
      </c>
      <c r="D37" s="1" t="s">
        <v>161</v>
      </c>
      <c r="E37" s="1">
        <v>70988005</v>
      </c>
      <c r="F37" s="1">
        <v>102578044</v>
      </c>
      <c r="G37" s="1">
        <v>650063872</v>
      </c>
      <c r="H37" s="5" t="s">
        <v>175</v>
      </c>
      <c r="I37" s="5" t="s">
        <v>29</v>
      </c>
      <c r="J37" s="5" t="s">
        <v>30</v>
      </c>
      <c r="K37" s="5" t="s">
        <v>163</v>
      </c>
      <c r="L37" s="29" t="s">
        <v>1193</v>
      </c>
      <c r="M37" s="28">
        <v>10000000</v>
      </c>
      <c r="N37" s="6">
        <f>M37/100*85</f>
        <v>8500000</v>
      </c>
      <c r="O37" s="9" t="s">
        <v>155</v>
      </c>
      <c r="P37" s="8"/>
      <c r="Q37" s="7"/>
      <c r="R37" s="1"/>
      <c r="S37" s="1"/>
      <c r="T37" s="8"/>
      <c r="U37" s="5"/>
      <c r="V37" s="5"/>
      <c r="W37" s="5"/>
      <c r="X37" s="5" t="s">
        <v>98</v>
      </c>
      <c r="Y37" s="5"/>
      <c r="Z37" s="7"/>
      <c r="AA37" s="8"/>
    </row>
    <row r="38" spans="1:27" ht="84" x14ac:dyDescent="0.3">
      <c r="A38" s="25" t="s">
        <v>52</v>
      </c>
      <c r="B38" s="79">
        <v>34</v>
      </c>
      <c r="C38" s="1" t="s">
        <v>160</v>
      </c>
      <c r="D38" s="1" t="s">
        <v>161</v>
      </c>
      <c r="E38" s="1">
        <v>70988005</v>
      </c>
      <c r="F38" s="1">
        <v>102578044</v>
      </c>
      <c r="G38" s="1">
        <v>650063872</v>
      </c>
      <c r="H38" s="5" t="s">
        <v>176</v>
      </c>
      <c r="I38" s="5" t="s">
        <v>29</v>
      </c>
      <c r="J38" s="5" t="s">
        <v>30</v>
      </c>
      <c r="K38" s="5" t="s">
        <v>163</v>
      </c>
      <c r="L38" s="5" t="s">
        <v>177</v>
      </c>
      <c r="M38" s="6">
        <v>200000</v>
      </c>
      <c r="N38" s="6">
        <f t="shared" ref="N38:N51" si="3">M38/100*85</f>
        <v>170000</v>
      </c>
      <c r="O38" s="9">
        <v>2024</v>
      </c>
      <c r="P38" s="8"/>
      <c r="Q38" s="7"/>
      <c r="R38" s="1"/>
      <c r="S38" s="1"/>
      <c r="T38" s="8"/>
      <c r="U38" s="5"/>
      <c r="V38" s="5"/>
      <c r="W38" s="5"/>
      <c r="X38" s="5"/>
      <c r="Y38" s="5"/>
      <c r="Z38" s="7"/>
      <c r="AA38" s="8"/>
    </row>
    <row r="39" spans="1:27" ht="84" x14ac:dyDescent="0.3">
      <c r="A39" s="25" t="s">
        <v>52</v>
      </c>
      <c r="B39" s="79">
        <v>35</v>
      </c>
      <c r="C39" s="1" t="s">
        <v>160</v>
      </c>
      <c r="D39" s="1" t="s">
        <v>161</v>
      </c>
      <c r="E39" s="1">
        <v>70988005</v>
      </c>
      <c r="F39" s="1">
        <v>102578044</v>
      </c>
      <c r="G39" s="1">
        <v>650063872</v>
      </c>
      <c r="H39" s="5" t="s">
        <v>178</v>
      </c>
      <c r="I39" s="5" t="s">
        <v>29</v>
      </c>
      <c r="J39" s="5" t="s">
        <v>30</v>
      </c>
      <c r="K39" s="5" t="s">
        <v>163</v>
      </c>
      <c r="L39" s="5" t="s">
        <v>179</v>
      </c>
      <c r="M39" s="6">
        <v>300000</v>
      </c>
      <c r="N39" s="6">
        <f t="shared" si="3"/>
        <v>255000</v>
      </c>
      <c r="O39" s="9">
        <v>2024</v>
      </c>
      <c r="P39" s="8"/>
      <c r="Q39" s="7"/>
      <c r="R39" s="1" t="s">
        <v>98</v>
      </c>
      <c r="S39" s="1"/>
      <c r="T39" s="8"/>
      <c r="U39" s="5"/>
      <c r="V39" s="5"/>
      <c r="W39" s="5"/>
      <c r="X39" s="5"/>
      <c r="Y39" s="5"/>
      <c r="Z39" s="7"/>
      <c r="AA39" s="8"/>
    </row>
    <row r="40" spans="1:27" ht="84" x14ac:dyDescent="0.3">
      <c r="A40" s="25" t="s">
        <v>36</v>
      </c>
      <c r="B40" s="113">
        <v>36</v>
      </c>
      <c r="C40" s="35" t="s">
        <v>160</v>
      </c>
      <c r="D40" s="35" t="s">
        <v>161</v>
      </c>
      <c r="E40" s="35">
        <v>70988005</v>
      </c>
      <c r="F40" s="35">
        <v>102578044</v>
      </c>
      <c r="G40" s="35">
        <v>650063872</v>
      </c>
      <c r="H40" s="111" t="s">
        <v>180</v>
      </c>
      <c r="I40" s="5" t="s">
        <v>29</v>
      </c>
      <c r="J40" s="5" t="s">
        <v>30</v>
      </c>
      <c r="K40" s="111" t="s">
        <v>163</v>
      </c>
      <c r="L40" s="111" t="s">
        <v>181</v>
      </c>
      <c r="M40" s="123">
        <v>250000</v>
      </c>
      <c r="N40" s="123">
        <f t="shared" si="3"/>
        <v>212500</v>
      </c>
      <c r="O40" s="110" t="s">
        <v>182</v>
      </c>
      <c r="P40" s="124"/>
      <c r="Q40" s="110"/>
      <c r="R40" s="35"/>
      <c r="S40" s="35"/>
      <c r="T40" s="124"/>
      <c r="U40" s="111"/>
      <c r="V40" s="111"/>
      <c r="W40" s="111" t="s">
        <v>98</v>
      </c>
      <c r="X40" s="111"/>
      <c r="Y40" s="111"/>
      <c r="Z40" s="110"/>
      <c r="AA40" s="124"/>
    </row>
    <row r="41" spans="1:27" ht="60" x14ac:dyDescent="0.3">
      <c r="A41" s="26" t="s">
        <v>756</v>
      </c>
      <c r="B41" s="79">
        <v>37</v>
      </c>
      <c r="C41" s="9" t="s">
        <v>1199</v>
      </c>
      <c r="D41" s="12" t="s">
        <v>1200</v>
      </c>
      <c r="E41" s="12">
        <v>71003878</v>
      </c>
      <c r="F41" s="12">
        <v>102578052</v>
      </c>
      <c r="G41" s="10">
        <v>650059026</v>
      </c>
      <c r="H41" s="29" t="s">
        <v>1201</v>
      </c>
      <c r="I41" s="29" t="s">
        <v>29</v>
      </c>
      <c r="J41" s="29" t="s">
        <v>30</v>
      </c>
      <c r="K41" s="29" t="s">
        <v>1197</v>
      </c>
      <c r="L41" s="29" t="s">
        <v>1202</v>
      </c>
      <c r="M41" s="28">
        <v>1500000</v>
      </c>
      <c r="N41" s="28">
        <f>M41/100*85</f>
        <v>1275000</v>
      </c>
      <c r="O41" s="44">
        <v>45078</v>
      </c>
      <c r="P41" s="44">
        <v>45627</v>
      </c>
      <c r="Q41" s="9"/>
      <c r="R41" s="12"/>
      <c r="S41" s="12"/>
      <c r="T41" s="10"/>
      <c r="U41" s="29"/>
      <c r="V41" s="29"/>
      <c r="W41" s="29"/>
      <c r="X41" s="29"/>
      <c r="Y41" s="29"/>
      <c r="Z41" s="9"/>
      <c r="AA41" s="10"/>
    </row>
    <row r="42" spans="1:27" ht="60" x14ac:dyDescent="0.3">
      <c r="A42" s="26" t="s">
        <v>756</v>
      </c>
      <c r="B42" s="113">
        <v>38</v>
      </c>
      <c r="C42" s="9" t="s">
        <v>1199</v>
      </c>
      <c r="D42" s="12" t="s">
        <v>1200</v>
      </c>
      <c r="E42" s="12">
        <v>71003878</v>
      </c>
      <c r="F42" s="12">
        <v>102578052</v>
      </c>
      <c r="G42" s="10">
        <v>650059026</v>
      </c>
      <c r="H42" s="29" t="s">
        <v>1203</v>
      </c>
      <c r="I42" s="29" t="s">
        <v>29</v>
      </c>
      <c r="J42" s="29" t="s">
        <v>30</v>
      </c>
      <c r="K42" s="29" t="s">
        <v>1197</v>
      </c>
      <c r="L42" s="29" t="s">
        <v>1203</v>
      </c>
      <c r="M42" s="28">
        <v>1500000</v>
      </c>
      <c r="N42" s="28">
        <f t="shared" ref="N42" si="4">M42/100*85</f>
        <v>1275000</v>
      </c>
      <c r="O42" s="44">
        <v>45292</v>
      </c>
      <c r="P42" s="44">
        <v>45627</v>
      </c>
      <c r="Q42" s="9"/>
      <c r="R42" s="12"/>
      <c r="S42" s="12"/>
      <c r="T42" s="10"/>
      <c r="U42" s="29"/>
      <c r="V42" s="29"/>
      <c r="W42" s="29"/>
      <c r="X42" s="29"/>
      <c r="Y42" s="29"/>
      <c r="Z42" s="9"/>
      <c r="AA42" s="10"/>
    </row>
    <row r="43" spans="1:27" ht="96" x14ac:dyDescent="0.3">
      <c r="A43" s="25" t="s">
        <v>52</v>
      </c>
      <c r="B43" s="79">
        <v>39</v>
      </c>
      <c r="C43" s="1" t="s">
        <v>183</v>
      </c>
      <c r="D43" s="1" t="s">
        <v>184</v>
      </c>
      <c r="E43" s="1">
        <v>49290266</v>
      </c>
      <c r="F43" s="3" t="s">
        <v>192</v>
      </c>
      <c r="G43" s="1">
        <v>600101975</v>
      </c>
      <c r="H43" s="5" t="s">
        <v>193</v>
      </c>
      <c r="I43" s="5" t="s">
        <v>29</v>
      </c>
      <c r="J43" s="5" t="s">
        <v>30</v>
      </c>
      <c r="K43" s="5" t="s">
        <v>186</v>
      </c>
      <c r="L43" s="5" t="s">
        <v>194</v>
      </c>
      <c r="M43" s="6">
        <v>22000000</v>
      </c>
      <c r="N43" s="6">
        <f t="shared" si="3"/>
        <v>18700000</v>
      </c>
      <c r="O43" s="9" t="s">
        <v>188</v>
      </c>
      <c r="P43" s="8"/>
      <c r="Q43" s="7"/>
      <c r="R43" s="1" t="s">
        <v>98</v>
      </c>
      <c r="S43" s="1" t="s">
        <v>98</v>
      </c>
      <c r="T43" s="8" t="s">
        <v>98</v>
      </c>
      <c r="U43" s="5"/>
      <c r="V43" s="5" t="s">
        <v>98</v>
      </c>
      <c r="W43" s="5" t="s">
        <v>98</v>
      </c>
      <c r="X43" s="5"/>
      <c r="Y43" s="5" t="s">
        <v>98</v>
      </c>
      <c r="Z43" s="7" t="s">
        <v>40</v>
      </c>
      <c r="AA43" s="8"/>
    </row>
    <row r="44" spans="1:27" ht="84" x14ac:dyDescent="0.3">
      <c r="A44" s="25" t="s">
        <v>52</v>
      </c>
      <c r="B44" s="113">
        <v>40</v>
      </c>
      <c r="C44" s="1" t="s">
        <v>183</v>
      </c>
      <c r="D44" s="1" t="s">
        <v>184</v>
      </c>
      <c r="E44" s="1">
        <v>49290266</v>
      </c>
      <c r="F44" s="3" t="s">
        <v>192</v>
      </c>
      <c r="G44" s="1">
        <v>600101975</v>
      </c>
      <c r="H44" s="5" t="s">
        <v>195</v>
      </c>
      <c r="I44" s="5" t="s">
        <v>29</v>
      </c>
      <c r="J44" s="5" t="s">
        <v>30</v>
      </c>
      <c r="K44" s="5" t="s">
        <v>186</v>
      </c>
      <c r="L44" s="5" t="s">
        <v>196</v>
      </c>
      <c r="M44" s="6">
        <v>5500000</v>
      </c>
      <c r="N44" s="6">
        <f t="shared" si="3"/>
        <v>4675000</v>
      </c>
      <c r="O44" s="9" t="s">
        <v>197</v>
      </c>
      <c r="P44" s="8"/>
      <c r="Q44" s="7" t="s">
        <v>98</v>
      </c>
      <c r="R44" s="1" t="s">
        <v>98</v>
      </c>
      <c r="S44" s="1" t="s">
        <v>98</v>
      </c>
      <c r="T44" s="8" t="s">
        <v>98</v>
      </c>
      <c r="U44" s="5"/>
      <c r="V44" s="5"/>
      <c r="W44" s="5" t="s">
        <v>98</v>
      </c>
      <c r="X44" s="5"/>
      <c r="Y44" s="5"/>
      <c r="Z44" s="9" t="s">
        <v>198</v>
      </c>
      <c r="AA44" s="8"/>
    </row>
    <row r="45" spans="1:27" ht="84" x14ac:dyDescent="0.3">
      <c r="A45" s="25" t="s">
        <v>52</v>
      </c>
      <c r="B45" s="79">
        <v>41</v>
      </c>
      <c r="C45" s="1" t="s">
        <v>183</v>
      </c>
      <c r="D45" s="1" t="s">
        <v>184</v>
      </c>
      <c r="E45" s="1">
        <v>49290266</v>
      </c>
      <c r="F45" s="3" t="s">
        <v>192</v>
      </c>
      <c r="G45" s="1">
        <v>600101975</v>
      </c>
      <c r="H45" s="5" t="s">
        <v>199</v>
      </c>
      <c r="I45" s="5" t="s">
        <v>29</v>
      </c>
      <c r="J45" s="5" t="s">
        <v>30</v>
      </c>
      <c r="K45" s="5" t="s">
        <v>186</v>
      </c>
      <c r="L45" s="5" t="s">
        <v>200</v>
      </c>
      <c r="M45" s="6">
        <v>300000</v>
      </c>
      <c r="N45" s="6">
        <f t="shared" si="3"/>
        <v>255000</v>
      </c>
      <c r="O45" s="9" t="s">
        <v>201</v>
      </c>
      <c r="P45" s="8"/>
      <c r="Q45" s="7"/>
      <c r="R45" s="1"/>
      <c r="S45" s="1"/>
      <c r="T45" s="8"/>
      <c r="U45" s="5"/>
      <c r="V45" s="5"/>
      <c r="W45" s="5"/>
      <c r="X45" s="5"/>
      <c r="Y45" s="5"/>
      <c r="Z45" s="7" t="s">
        <v>40</v>
      </c>
      <c r="AA45" s="8"/>
    </row>
    <row r="46" spans="1:27" ht="120" x14ac:dyDescent="0.3">
      <c r="A46" s="25" t="s">
        <v>52</v>
      </c>
      <c r="B46" s="113">
        <v>42</v>
      </c>
      <c r="C46" s="1" t="s">
        <v>183</v>
      </c>
      <c r="D46" s="1" t="s">
        <v>184</v>
      </c>
      <c r="E46" s="1">
        <v>49290266</v>
      </c>
      <c r="F46" s="3" t="s">
        <v>192</v>
      </c>
      <c r="G46" s="1">
        <v>600101975</v>
      </c>
      <c r="H46" s="5" t="s">
        <v>185</v>
      </c>
      <c r="I46" s="5" t="s">
        <v>29</v>
      </c>
      <c r="J46" s="5" t="s">
        <v>30</v>
      </c>
      <c r="K46" s="5" t="s">
        <v>186</v>
      </c>
      <c r="L46" s="5" t="s">
        <v>187</v>
      </c>
      <c r="M46" s="6">
        <v>25000000</v>
      </c>
      <c r="N46" s="6">
        <f t="shared" si="3"/>
        <v>21250000</v>
      </c>
      <c r="O46" s="12" t="s">
        <v>188</v>
      </c>
      <c r="P46" s="8"/>
      <c r="Q46" s="7"/>
      <c r="R46" s="1"/>
      <c r="S46" s="1"/>
      <c r="T46" s="8"/>
      <c r="U46" s="5"/>
      <c r="V46" s="5"/>
      <c r="W46" s="5" t="s">
        <v>98</v>
      </c>
      <c r="X46" s="5"/>
      <c r="Y46" s="5"/>
      <c r="Z46" s="1" t="s">
        <v>189</v>
      </c>
      <c r="AA46" s="3" t="s">
        <v>99</v>
      </c>
    </row>
    <row r="47" spans="1:27" ht="96" x14ac:dyDescent="0.3">
      <c r="A47" s="25" t="s">
        <v>52</v>
      </c>
      <c r="B47" s="79">
        <v>43</v>
      </c>
      <c r="C47" s="1" t="s">
        <v>183</v>
      </c>
      <c r="D47" s="1" t="s">
        <v>184</v>
      </c>
      <c r="E47" s="1">
        <v>49290266</v>
      </c>
      <c r="F47" s="3" t="s">
        <v>192</v>
      </c>
      <c r="G47" s="1">
        <v>600101975</v>
      </c>
      <c r="H47" s="5" t="s">
        <v>202</v>
      </c>
      <c r="I47" s="5" t="s">
        <v>29</v>
      </c>
      <c r="J47" s="5" t="s">
        <v>30</v>
      </c>
      <c r="K47" s="5" t="s">
        <v>186</v>
      </c>
      <c r="L47" s="5" t="s">
        <v>203</v>
      </c>
      <c r="M47" s="6">
        <v>500000</v>
      </c>
      <c r="N47" s="6">
        <f t="shared" si="3"/>
        <v>425000</v>
      </c>
      <c r="O47" s="9" t="s">
        <v>201</v>
      </c>
      <c r="P47" s="8"/>
      <c r="Q47" s="7"/>
      <c r="R47" s="1"/>
      <c r="S47" s="1"/>
      <c r="T47" s="8"/>
      <c r="U47" s="5"/>
      <c r="V47" s="5"/>
      <c r="W47" s="5"/>
      <c r="X47" s="5"/>
      <c r="Y47" s="5"/>
      <c r="Z47" s="7" t="s">
        <v>40</v>
      </c>
      <c r="AA47" s="8"/>
    </row>
    <row r="48" spans="1:27" ht="84" x14ac:dyDescent="0.3">
      <c r="A48" s="25" t="s">
        <v>52</v>
      </c>
      <c r="B48" s="113">
        <v>44</v>
      </c>
      <c r="C48" s="1" t="s">
        <v>183</v>
      </c>
      <c r="D48" s="1" t="s">
        <v>184</v>
      </c>
      <c r="E48" s="1">
        <v>49290266</v>
      </c>
      <c r="F48" s="3" t="s">
        <v>192</v>
      </c>
      <c r="G48" s="1">
        <v>600101975</v>
      </c>
      <c r="H48" s="5" t="s">
        <v>204</v>
      </c>
      <c r="I48" s="5" t="s">
        <v>29</v>
      </c>
      <c r="J48" s="5" t="s">
        <v>30</v>
      </c>
      <c r="K48" s="5" t="s">
        <v>186</v>
      </c>
      <c r="L48" s="5" t="s">
        <v>205</v>
      </c>
      <c r="M48" s="6">
        <v>200000</v>
      </c>
      <c r="N48" s="6">
        <f t="shared" si="3"/>
        <v>170000</v>
      </c>
      <c r="O48" s="9" t="s">
        <v>201</v>
      </c>
      <c r="P48" s="8"/>
      <c r="Q48" s="7"/>
      <c r="R48" s="1"/>
      <c r="S48" s="1"/>
      <c r="T48" s="8"/>
      <c r="U48" s="5"/>
      <c r="V48" s="5"/>
      <c r="W48" s="5"/>
      <c r="X48" s="5"/>
      <c r="Y48" s="5"/>
      <c r="Z48" s="7" t="s">
        <v>40</v>
      </c>
      <c r="AA48" s="8"/>
    </row>
    <row r="49" spans="1:27" ht="84" x14ac:dyDescent="0.3">
      <c r="A49" s="25" t="s">
        <v>52</v>
      </c>
      <c r="B49" s="79">
        <v>45</v>
      </c>
      <c r="C49" s="1" t="s">
        <v>183</v>
      </c>
      <c r="D49" s="1" t="s">
        <v>184</v>
      </c>
      <c r="E49" s="1">
        <v>49290266</v>
      </c>
      <c r="F49" s="3" t="s">
        <v>192</v>
      </c>
      <c r="G49" s="1">
        <v>600101975</v>
      </c>
      <c r="H49" s="5" t="s">
        <v>206</v>
      </c>
      <c r="I49" s="5" t="s">
        <v>29</v>
      </c>
      <c r="J49" s="5" t="s">
        <v>30</v>
      </c>
      <c r="K49" s="5" t="s">
        <v>186</v>
      </c>
      <c r="L49" s="5" t="s">
        <v>207</v>
      </c>
      <c r="M49" s="6">
        <v>300000</v>
      </c>
      <c r="N49" s="6">
        <f t="shared" si="3"/>
        <v>255000</v>
      </c>
      <c r="O49" s="9" t="s">
        <v>201</v>
      </c>
      <c r="P49" s="8"/>
      <c r="Q49" s="7"/>
      <c r="R49" s="1"/>
      <c r="S49" s="1"/>
      <c r="T49" s="8"/>
      <c r="U49" s="5"/>
      <c r="V49" s="5"/>
      <c r="W49" s="5"/>
      <c r="X49" s="5"/>
      <c r="Y49" s="5"/>
      <c r="Z49" s="7" t="s">
        <v>40</v>
      </c>
      <c r="AA49" s="8"/>
    </row>
    <row r="50" spans="1:27" ht="84" x14ac:dyDescent="0.3">
      <c r="A50" s="25" t="s">
        <v>52</v>
      </c>
      <c r="B50" s="113">
        <v>46</v>
      </c>
      <c r="C50" s="1" t="s">
        <v>183</v>
      </c>
      <c r="D50" s="1" t="s">
        <v>184</v>
      </c>
      <c r="E50" s="1">
        <v>49290266</v>
      </c>
      <c r="F50" s="3" t="s">
        <v>192</v>
      </c>
      <c r="G50" s="1">
        <v>600101975</v>
      </c>
      <c r="H50" s="5" t="s">
        <v>190</v>
      </c>
      <c r="I50" s="5" t="s">
        <v>29</v>
      </c>
      <c r="J50" s="5" t="s">
        <v>30</v>
      </c>
      <c r="K50" s="5" t="s">
        <v>186</v>
      </c>
      <c r="L50" s="5" t="s">
        <v>208</v>
      </c>
      <c r="M50" s="6">
        <v>16000000</v>
      </c>
      <c r="N50" s="6">
        <f t="shared" si="3"/>
        <v>13600000</v>
      </c>
      <c r="O50" s="12" t="s">
        <v>209</v>
      </c>
      <c r="P50" s="8"/>
      <c r="Q50" s="7"/>
      <c r="R50" s="1"/>
      <c r="S50" s="1"/>
      <c r="T50" s="8"/>
      <c r="U50" s="5"/>
      <c r="V50" s="5"/>
      <c r="W50" s="5"/>
      <c r="X50" s="5"/>
      <c r="Y50" s="5"/>
      <c r="Z50" s="7" t="s">
        <v>40</v>
      </c>
      <c r="AA50" s="8"/>
    </row>
    <row r="51" spans="1:27" ht="84" x14ac:dyDescent="0.3">
      <c r="A51" s="25" t="s">
        <v>76</v>
      </c>
      <c r="B51" s="79">
        <v>47</v>
      </c>
      <c r="C51" s="12" t="s">
        <v>183</v>
      </c>
      <c r="D51" s="12" t="s">
        <v>184</v>
      </c>
      <c r="E51" s="12">
        <v>49290266</v>
      </c>
      <c r="F51" s="13" t="s">
        <v>192</v>
      </c>
      <c r="G51" s="12">
        <v>600101975</v>
      </c>
      <c r="H51" s="29" t="s">
        <v>210</v>
      </c>
      <c r="I51" s="29" t="s">
        <v>29</v>
      </c>
      <c r="J51" s="29" t="s">
        <v>30</v>
      </c>
      <c r="K51" s="29" t="s">
        <v>186</v>
      </c>
      <c r="L51" s="29" t="s">
        <v>211</v>
      </c>
      <c r="M51" s="28">
        <v>3000000</v>
      </c>
      <c r="N51" s="28">
        <f t="shared" si="3"/>
        <v>2550000</v>
      </c>
      <c r="O51" s="66" t="s">
        <v>212</v>
      </c>
      <c r="P51" s="10"/>
      <c r="Q51" s="9"/>
      <c r="R51" s="12" t="s">
        <v>98</v>
      </c>
      <c r="S51" s="12"/>
      <c r="T51" s="10"/>
      <c r="U51" s="29"/>
      <c r="V51" s="29"/>
      <c r="W51" s="29"/>
      <c r="X51" s="29"/>
      <c r="Y51" s="29"/>
      <c r="Z51" s="9" t="s">
        <v>40</v>
      </c>
      <c r="AA51" s="10"/>
    </row>
    <row r="52" spans="1:27" ht="84" x14ac:dyDescent="0.3">
      <c r="A52" s="25" t="s">
        <v>222</v>
      </c>
      <c r="B52" s="113">
        <v>48</v>
      </c>
      <c r="C52" s="1" t="s">
        <v>213</v>
      </c>
      <c r="D52" s="1" t="s">
        <v>214</v>
      </c>
      <c r="E52" s="1">
        <v>75018209</v>
      </c>
      <c r="F52" s="1">
        <v>102578079</v>
      </c>
      <c r="G52" s="1">
        <v>650063651</v>
      </c>
      <c r="H52" s="5" t="s">
        <v>223</v>
      </c>
      <c r="I52" s="5" t="s">
        <v>29</v>
      </c>
      <c r="J52" s="5" t="s">
        <v>30</v>
      </c>
      <c r="K52" s="5" t="s">
        <v>216</v>
      </c>
      <c r="L52" s="5" t="s">
        <v>224</v>
      </c>
      <c r="M52" s="21">
        <v>6000000</v>
      </c>
      <c r="N52" s="21">
        <f>M52/100*85</f>
        <v>5100000</v>
      </c>
      <c r="O52" s="9" t="s">
        <v>225</v>
      </c>
      <c r="P52" s="8"/>
      <c r="Q52" s="7" t="s">
        <v>98</v>
      </c>
      <c r="R52" s="1"/>
      <c r="S52" s="1" t="s">
        <v>98</v>
      </c>
      <c r="T52" s="8" t="s">
        <v>98</v>
      </c>
      <c r="U52" s="5" t="s">
        <v>98</v>
      </c>
      <c r="V52" s="5"/>
      <c r="W52" s="5"/>
      <c r="X52" s="5"/>
      <c r="Y52" s="5"/>
      <c r="Z52" s="7" t="s">
        <v>221</v>
      </c>
      <c r="AA52" s="8"/>
    </row>
    <row r="53" spans="1:27" ht="84" x14ac:dyDescent="0.3">
      <c r="A53" s="25" t="s">
        <v>48</v>
      </c>
      <c r="B53" s="79">
        <v>49</v>
      </c>
      <c r="C53" s="1" t="s">
        <v>213</v>
      </c>
      <c r="D53" s="1" t="s">
        <v>214</v>
      </c>
      <c r="E53" s="1">
        <v>75018209</v>
      </c>
      <c r="F53" s="1">
        <v>102578079</v>
      </c>
      <c r="G53" s="1">
        <v>650063651</v>
      </c>
      <c r="H53" s="5" t="s">
        <v>226</v>
      </c>
      <c r="I53" s="5" t="s">
        <v>29</v>
      </c>
      <c r="J53" s="5" t="s">
        <v>30</v>
      </c>
      <c r="K53" s="5" t="s">
        <v>216</v>
      </c>
      <c r="L53" s="5" t="s">
        <v>227</v>
      </c>
      <c r="M53" s="28">
        <v>200000</v>
      </c>
      <c r="N53" s="6">
        <f t="shared" ref="N53:N59" si="5">M53/100*85</f>
        <v>170000</v>
      </c>
      <c r="O53" s="9" t="s">
        <v>228</v>
      </c>
      <c r="P53" s="8"/>
      <c r="Q53" s="7"/>
      <c r="R53" s="1"/>
      <c r="S53" s="1"/>
      <c r="T53" s="8"/>
      <c r="U53" s="5"/>
      <c r="V53" s="5"/>
      <c r="W53" s="5"/>
      <c r="X53" s="5"/>
      <c r="Y53" s="5"/>
      <c r="Z53" s="7" t="s">
        <v>229</v>
      </c>
      <c r="AA53" s="8"/>
    </row>
    <row r="54" spans="1:27" ht="84" x14ac:dyDescent="0.3">
      <c r="A54" s="80"/>
      <c r="B54" s="113">
        <v>50</v>
      </c>
      <c r="C54" s="1" t="s">
        <v>213</v>
      </c>
      <c r="D54" s="1" t="s">
        <v>214</v>
      </c>
      <c r="E54" s="1">
        <v>75018209</v>
      </c>
      <c r="F54" s="1">
        <v>102578079</v>
      </c>
      <c r="G54" s="1">
        <v>650063651</v>
      </c>
      <c r="H54" s="5" t="s">
        <v>230</v>
      </c>
      <c r="I54" s="5" t="s">
        <v>29</v>
      </c>
      <c r="J54" s="5" t="s">
        <v>30</v>
      </c>
      <c r="K54" s="5" t="s">
        <v>216</v>
      </c>
      <c r="L54" s="5" t="s">
        <v>231</v>
      </c>
      <c r="M54" s="6">
        <v>150000</v>
      </c>
      <c r="N54" s="6">
        <f t="shared" si="5"/>
        <v>127500</v>
      </c>
      <c r="O54" s="7" t="s">
        <v>232</v>
      </c>
      <c r="P54" s="8"/>
      <c r="Q54" s="7"/>
      <c r="R54" s="1"/>
      <c r="S54" s="1"/>
      <c r="T54" s="8"/>
      <c r="U54" s="5"/>
      <c r="V54" s="5"/>
      <c r="W54" s="5"/>
      <c r="X54" s="5"/>
      <c r="Y54" s="5"/>
      <c r="Z54" s="7" t="s">
        <v>229</v>
      </c>
      <c r="AA54" s="8"/>
    </row>
    <row r="55" spans="1:27" ht="84" x14ac:dyDescent="0.3">
      <c r="A55" s="25" t="s">
        <v>48</v>
      </c>
      <c r="B55" s="79">
        <v>51</v>
      </c>
      <c r="C55" s="1" t="s">
        <v>213</v>
      </c>
      <c r="D55" s="1" t="s">
        <v>214</v>
      </c>
      <c r="E55" s="1">
        <v>75018209</v>
      </c>
      <c r="F55" s="1">
        <v>102578079</v>
      </c>
      <c r="G55" s="1">
        <v>650063651</v>
      </c>
      <c r="H55" s="5" t="s">
        <v>233</v>
      </c>
      <c r="I55" s="5" t="s">
        <v>29</v>
      </c>
      <c r="J55" s="5" t="s">
        <v>30</v>
      </c>
      <c r="K55" s="5" t="s">
        <v>216</v>
      </c>
      <c r="L55" s="5" t="s">
        <v>234</v>
      </c>
      <c r="M55" s="28">
        <v>7000000</v>
      </c>
      <c r="N55" s="21">
        <f t="shared" si="5"/>
        <v>5950000</v>
      </c>
      <c r="O55" s="9" t="s">
        <v>155</v>
      </c>
      <c r="P55" s="8"/>
      <c r="Q55" s="7"/>
      <c r="R55" s="1"/>
      <c r="S55" s="1"/>
      <c r="T55" s="8"/>
      <c r="U55" s="5"/>
      <c r="V55" s="5"/>
      <c r="W55" s="5" t="s">
        <v>98</v>
      </c>
      <c r="X55" s="5"/>
      <c r="Y55" s="5"/>
      <c r="Z55" s="7" t="s">
        <v>235</v>
      </c>
      <c r="AA55" s="8"/>
    </row>
    <row r="56" spans="1:27" ht="100.8" x14ac:dyDescent="0.3">
      <c r="A56" s="25" t="s">
        <v>236</v>
      </c>
      <c r="B56" s="113">
        <v>52</v>
      </c>
      <c r="C56" s="1" t="s">
        <v>213</v>
      </c>
      <c r="D56" s="1" t="s">
        <v>214</v>
      </c>
      <c r="E56" s="1">
        <v>75018209</v>
      </c>
      <c r="F56" s="1">
        <v>102578079</v>
      </c>
      <c r="G56" s="1">
        <v>650063651</v>
      </c>
      <c r="H56" s="5" t="s">
        <v>195</v>
      </c>
      <c r="I56" s="5" t="s">
        <v>29</v>
      </c>
      <c r="J56" s="5" t="s">
        <v>30</v>
      </c>
      <c r="K56" s="5" t="s">
        <v>216</v>
      </c>
      <c r="L56" s="5" t="s">
        <v>237</v>
      </c>
      <c r="M56" s="28">
        <v>2000000</v>
      </c>
      <c r="N56" s="21">
        <f t="shared" si="5"/>
        <v>1700000</v>
      </c>
      <c r="O56" s="9">
        <v>2023</v>
      </c>
      <c r="P56" s="8"/>
      <c r="Q56" s="7"/>
      <c r="R56" s="1" t="s">
        <v>98</v>
      </c>
      <c r="S56" s="1" t="s">
        <v>98</v>
      </c>
      <c r="T56" s="8"/>
      <c r="U56" s="5"/>
      <c r="V56" s="5"/>
      <c r="W56" s="5"/>
      <c r="X56" s="5"/>
      <c r="Y56" s="5"/>
      <c r="Z56" s="9" t="s">
        <v>235</v>
      </c>
      <c r="AA56" s="8"/>
    </row>
    <row r="57" spans="1:27" ht="84" x14ac:dyDescent="0.3">
      <c r="A57" s="25" t="s">
        <v>238</v>
      </c>
      <c r="B57" s="79">
        <v>53</v>
      </c>
      <c r="C57" s="1" t="s">
        <v>213</v>
      </c>
      <c r="D57" s="1" t="s">
        <v>214</v>
      </c>
      <c r="E57" s="1">
        <v>75018209</v>
      </c>
      <c r="F57" s="1">
        <v>102578079</v>
      </c>
      <c r="G57" s="1">
        <v>650063651</v>
      </c>
      <c r="H57" s="5" t="s">
        <v>239</v>
      </c>
      <c r="I57" s="5" t="s">
        <v>29</v>
      </c>
      <c r="J57" s="5" t="s">
        <v>30</v>
      </c>
      <c r="K57" s="5" t="s">
        <v>30</v>
      </c>
      <c r="L57" s="5" t="s">
        <v>240</v>
      </c>
      <c r="M57" s="6">
        <v>6000000</v>
      </c>
      <c r="N57" s="6">
        <f t="shared" si="5"/>
        <v>5100000</v>
      </c>
      <c r="O57" s="9" t="s">
        <v>155</v>
      </c>
      <c r="P57" s="8"/>
      <c r="Q57" s="7"/>
      <c r="R57" s="1"/>
      <c r="S57" s="1"/>
      <c r="T57" s="8"/>
      <c r="U57" s="5"/>
      <c r="V57" s="5"/>
      <c r="W57" s="5"/>
      <c r="X57" s="5"/>
      <c r="Y57" s="5"/>
      <c r="Z57" s="9" t="s">
        <v>229</v>
      </c>
      <c r="AA57" s="8"/>
    </row>
    <row r="58" spans="1:27" ht="84" x14ac:dyDescent="0.3">
      <c r="A58" s="25" t="s">
        <v>76</v>
      </c>
      <c r="B58" s="113">
        <v>54</v>
      </c>
      <c r="C58" s="12" t="s">
        <v>213</v>
      </c>
      <c r="D58" s="12" t="s">
        <v>214</v>
      </c>
      <c r="E58" s="12">
        <v>75018209</v>
      </c>
      <c r="F58" s="12">
        <v>102578079</v>
      </c>
      <c r="G58" s="12">
        <v>650063651</v>
      </c>
      <c r="H58" s="29" t="s">
        <v>241</v>
      </c>
      <c r="I58" s="29" t="s">
        <v>29</v>
      </c>
      <c r="J58" s="29" t="s">
        <v>30</v>
      </c>
      <c r="K58" s="29" t="s">
        <v>30</v>
      </c>
      <c r="L58" s="29" t="s">
        <v>242</v>
      </c>
      <c r="M58" s="28">
        <v>5000000</v>
      </c>
      <c r="N58" s="28">
        <f t="shared" si="5"/>
        <v>4250000</v>
      </c>
      <c r="O58" s="9" t="s">
        <v>155</v>
      </c>
      <c r="P58" s="10"/>
      <c r="Q58" s="9"/>
      <c r="R58" s="12"/>
      <c r="S58" s="12"/>
      <c r="T58" s="10"/>
      <c r="U58" s="29"/>
      <c r="V58" s="29"/>
      <c r="W58" s="29"/>
      <c r="X58" s="29"/>
      <c r="Y58" s="29"/>
      <c r="Z58" s="9" t="s">
        <v>229</v>
      </c>
      <c r="AA58" s="10"/>
    </row>
    <row r="59" spans="1:27" ht="84" x14ac:dyDescent="0.3">
      <c r="A59" s="25" t="s">
        <v>76</v>
      </c>
      <c r="B59" s="79">
        <v>55</v>
      </c>
      <c r="C59" s="12" t="s">
        <v>213</v>
      </c>
      <c r="D59" s="12" t="s">
        <v>214</v>
      </c>
      <c r="E59" s="12">
        <v>75018209</v>
      </c>
      <c r="F59" s="12">
        <v>102578079</v>
      </c>
      <c r="G59" s="12">
        <v>650063651</v>
      </c>
      <c r="H59" s="29" t="s">
        <v>243</v>
      </c>
      <c r="I59" s="29" t="s">
        <v>29</v>
      </c>
      <c r="J59" s="29" t="s">
        <v>30</v>
      </c>
      <c r="K59" s="29" t="s">
        <v>30</v>
      </c>
      <c r="L59" s="29" t="s">
        <v>244</v>
      </c>
      <c r="M59" s="28">
        <v>700000</v>
      </c>
      <c r="N59" s="28">
        <f t="shared" si="5"/>
        <v>595000</v>
      </c>
      <c r="O59" s="9" t="s">
        <v>245</v>
      </c>
      <c r="P59" s="10"/>
      <c r="Q59" s="9"/>
      <c r="R59" s="12"/>
      <c r="S59" s="12"/>
      <c r="T59" s="10" t="s">
        <v>98</v>
      </c>
      <c r="U59" s="29"/>
      <c r="V59" s="29"/>
      <c r="W59" s="29"/>
      <c r="X59" s="29"/>
      <c r="Y59" s="29"/>
      <c r="Z59" s="9" t="s">
        <v>235</v>
      </c>
      <c r="AA59" s="10"/>
    </row>
    <row r="60" spans="1:27" ht="108" x14ac:dyDescent="0.3">
      <c r="A60" s="25" t="s">
        <v>52</v>
      </c>
      <c r="B60" s="113">
        <v>56</v>
      </c>
      <c r="C60" s="1" t="s">
        <v>246</v>
      </c>
      <c r="D60" s="1" t="s">
        <v>247</v>
      </c>
      <c r="E60" s="1">
        <v>75016168</v>
      </c>
      <c r="F60" s="1">
        <v>102578095</v>
      </c>
      <c r="G60" s="1">
        <v>600102165</v>
      </c>
      <c r="H60" s="5" t="s">
        <v>253</v>
      </c>
      <c r="I60" s="5" t="s">
        <v>29</v>
      </c>
      <c r="J60" s="5" t="s">
        <v>30</v>
      </c>
      <c r="K60" s="1" t="s">
        <v>249</v>
      </c>
      <c r="L60" s="5" t="s">
        <v>254</v>
      </c>
      <c r="M60" s="6">
        <v>300000</v>
      </c>
      <c r="N60" s="6">
        <f>M60/100*85</f>
        <v>255000</v>
      </c>
      <c r="O60" s="9" t="s">
        <v>33</v>
      </c>
      <c r="P60" s="8"/>
      <c r="Q60" s="7"/>
      <c r="R60" s="1"/>
      <c r="S60" s="1"/>
      <c r="T60" s="8"/>
      <c r="U60" s="5"/>
      <c r="V60" s="5"/>
      <c r="W60" s="5"/>
      <c r="X60" s="5"/>
      <c r="Y60" s="5"/>
      <c r="Z60" s="7" t="s">
        <v>40</v>
      </c>
      <c r="AA60" s="8"/>
    </row>
    <row r="61" spans="1:27" ht="108" x14ac:dyDescent="0.3">
      <c r="A61" s="25" t="s">
        <v>52</v>
      </c>
      <c r="B61" s="79">
        <v>57</v>
      </c>
      <c r="C61" s="1" t="s">
        <v>246</v>
      </c>
      <c r="D61" s="1" t="s">
        <v>247</v>
      </c>
      <c r="E61" s="1">
        <v>75016168</v>
      </c>
      <c r="F61" s="1">
        <v>102578095</v>
      </c>
      <c r="G61" s="1">
        <v>600102165</v>
      </c>
      <c r="H61" s="5" t="s">
        <v>255</v>
      </c>
      <c r="I61" s="5" t="s">
        <v>29</v>
      </c>
      <c r="J61" s="5" t="s">
        <v>30</v>
      </c>
      <c r="K61" s="1" t="s">
        <v>249</v>
      </c>
      <c r="L61" s="5" t="s">
        <v>256</v>
      </c>
      <c r="M61" s="6">
        <v>3000000</v>
      </c>
      <c r="N61" s="6">
        <f t="shared" ref="N61:N67" si="6">M61/100*85</f>
        <v>2550000</v>
      </c>
      <c r="O61" s="9" t="s">
        <v>33</v>
      </c>
      <c r="P61" s="8"/>
      <c r="Q61" s="7"/>
      <c r="R61" s="1"/>
      <c r="S61" s="1"/>
      <c r="T61" s="8"/>
      <c r="U61" s="5"/>
      <c r="V61" s="5"/>
      <c r="W61" s="5"/>
      <c r="X61" s="5"/>
      <c r="Y61" s="5"/>
      <c r="Z61" s="7" t="s">
        <v>40</v>
      </c>
      <c r="AA61" s="8"/>
    </row>
    <row r="62" spans="1:27" ht="108" x14ac:dyDescent="0.3">
      <c r="A62" s="25" t="s">
        <v>52</v>
      </c>
      <c r="B62" s="113">
        <v>58</v>
      </c>
      <c r="C62" s="1" t="s">
        <v>246</v>
      </c>
      <c r="D62" s="1" t="s">
        <v>247</v>
      </c>
      <c r="E62" s="1">
        <v>75016168</v>
      </c>
      <c r="F62" s="1">
        <v>102578095</v>
      </c>
      <c r="G62" s="1">
        <v>600102165</v>
      </c>
      <c r="H62" s="5" t="s">
        <v>257</v>
      </c>
      <c r="I62" s="5" t="s">
        <v>29</v>
      </c>
      <c r="J62" s="5" t="s">
        <v>30</v>
      </c>
      <c r="K62" s="1" t="s">
        <v>249</v>
      </c>
      <c r="L62" s="5" t="s">
        <v>258</v>
      </c>
      <c r="M62" s="6">
        <v>400000</v>
      </c>
      <c r="N62" s="6">
        <f t="shared" si="6"/>
        <v>340000</v>
      </c>
      <c r="O62" s="9">
        <v>2024</v>
      </c>
      <c r="P62" s="8"/>
      <c r="Q62" s="7"/>
      <c r="R62" s="1"/>
      <c r="S62" s="1"/>
      <c r="T62" s="8"/>
      <c r="U62" s="5"/>
      <c r="V62" s="5"/>
      <c r="W62" s="5"/>
      <c r="X62" s="5"/>
      <c r="Y62" s="5"/>
      <c r="Z62" s="7" t="s">
        <v>40</v>
      </c>
      <c r="AA62" s="8"/>
    </row>
    <row r="63" spans="1:27" ht="108" x14ac:dyDescent="0.3">
      <c r="A63" s="25" t="s">
        <v>52</v>
      </c>
      <c r="B63" s="79">
        <v>59</v>
      </c>
      <c r="C63" s="1" t="s">
        <v>246</v>
      </c>
      <c r="D63" s="1" t="s">
        <v>247</v>
      </c>
      <c r="E63" s="1">
        <v>75016168</v>
      </c>
      <c r="F63" s="1">
        <v>102578095</v>
      </c>
      <c r="G63" s="1">
        <v>600102165</v>
      </c>
      <c r="H63" s="5" t="s">
        <v>259</v>
      </c>
      <c r="I63" s="5" t="s">
        <v>29</v>
      </c>
      <c r="J63" s="5" t="s">
        <v>30</v>
      </c>
      <c r="K63" s="1" t="s">
        <v>249</v>
      </c>
      <c r="L63" s="5" t="s">
        <v>260</v>
      </c>
      <c r="M63" s="6">
        <v>1500000</v>
      </c>
      <c r="N63" s="6">
        <f t="shared" si="6"/>
        <v>1275000</v>
      </c>
      <c r="O63" s="9">
        <v>2023</v>
      </c>
      <c r="P63" s="8"/>
      <c r="Q63" s="7"/>
      <c r="R63" s="1"/>
      <c r="S63" s="1"/>
      <c r="T63" s="8"/>
      <c r="U63" s="5"/>
      <c r="V63" s="5"/>
      <c r="W63" s="5"/>
      <c r="X63" s="5"/>
      <c r="Y63" s="5"/>
      <c r="Z63" s="7" t="s">
        <v>40</v>
      </c>
      <c r="AA63" s="8"/>
    </row>
    <row r="64" spans="1:27" ht="108" x14ac:dyDescent="0.3">
      <c r="A64" s="25" t="s">
        <v>52</v>
      </c>
      <c r="B64" s="113">
        <v>60</v>
      </c>
      <c r="C64" s="1" t="s">
        <v>246</v>
      </c>
      <c r="D64" s="1" t="s">
        <v>247</v>
      </c>
      <c r="E64" s="1">
        <v>75016168</v>
      </c>
      <c r="F64" s="1">
        <v>102578095</v>
      </c>
      <c r="G64" s="1">
        <v>600102165</v>
      </c>
      <c r="H64" s="5" t="s">
        <v>261</v>
      </c>
      <c r="I64" s="5" t="s">
        <v>29</v>
      </c>
      <c r="J64" s="5" t="s">
        <v>30</v>
      </c>
      <c r="K64" s="1" t="s">
        <v>249</v>
      </c>
      <c r="L64" s="5" t="s">
        <v>262</v>
      </c>
      <c r="M64" s="6">
        <v>300000</v>
      </c>
      <c r="N64" s="6">
        <f t="shared" si="6"/>
        <v>255000</v>
      </c>
      <c r="O64" s="9" t="s">
        <v>33</v>
      </c>
      <c r="P64" s="8"/>
      <c r="Q64" s="7"/>
      <c r="R64" s="1"/>
      <c r="S64" s="1"/>
      <c r="T64" s="8"/>
      <c r="U64" s="5"/>
      <c r="V64" s="5"/>
      <c r="W64" s="5"/>
      <c r="X64" s="5"/>
      <c r="Y64" s="5"/>
      <c r="Z64" s="7" t="s">
        <v>40</v>
      </c>
      <c r="AA64" s="8"/>
    </row>
    <row r="65" spans="1:27" ht="108" x14ac:dyDescent="0.3">
      <c r="A65" s="25" t="s">
        <v>52</v>
      </c>
      <c r="B65" s="79">
        <v>61</v>
      </c>
      <c r="C65" s="1" t="s">
        <v>246</v>
      </c>
      <c r="D65" s="1" t="s">
        <v>247</v>
      </c>
      <c r="E65" s="1">
        <v>75016168</v>
      </c>
      <c r="F65" s="1">
        <v>102578095</v>
      </c>
      <c r="G65" s="1">
        <v>600102165</v>
      </c>
      <c r="H65" s="5" t="s">
        <v>263</v>
      </c>
      <c r="I65" s="5" t="s">
        <v>29</v>
      </c>
      <c r="J65" s="5" t="s">
        <v>30</v>
      </c>
      <c r="K65" s="1" t="s">
        <v>249</v>
      </c>
      <c r="L65" s="5" t="s">
        <v>264</v>
      </c>
      <c r="M65" s="6">
        <v>100000</v>
      </c>
      <c r="N65" s="6">
        <f t="shared" si="6"/>
        <v>85000</v>
      </c>
      <c r="O65" s="9" t="s">
        <v>33</v>
      </c>
      <c r="P65" s="8"/>
      <c r="Q65" s="7"/>
      <c r="R65" s="1"/>
      <c r="S65" s="1"/>
      <c r="T65" s="8"/>
      <c r="U65" s="5"/>
      <c r="V65" s="5"/>
      <c r="W65" s="5"/>
      <c r="X65" s="5"/>
      <c r="Y65" s="5"/>
      <c r="Z65" s="7" t="s">
        <v>40</v>
      </c>
      <c r="AA65" s="8"/>
    </row>
    <row r="66" spans="1:27" ht="108" x14ac:dyDescent="0.3">
      <c r="A66" s="25" t="s">
        <v>52</v>
      </c>
      <c r="B66" s="113">
        <v>62</v>
      </c>
      <c r="C66" s="1" t="s">
        <v>246</v>
      </c>
      <c r="D66" s="1" t="s">
        <v>247</v>
      </c>
      <c r="E66" s="1">
        <v>75016168</v>
      </c>
      <c r="F66" s="1">
        <v>102578095</v>
      </c>
      <c r="G66" s="1">
        <v>600102165</v>
      </c>
      <c r="H66" s="5" t="s">
        <v>265</v>
      </c>
      <c r="I66" s="5" t="s">
        <v>29</v>
      </c>
      <c r="J66" s="5" t="s">
        <v>30</v>
      </c>
      <c r="K66" s="1" t="s">
        <v>249</v>
      </c>
      <c r="L66" s="5" t="s">
        <v>266</v>
      </c>
      <c r="M66" s="6">
        <v>15000</v>
      </c>
      <c r="N66" s="6">
        <f t="shared" si="6"/>
        <v>12750</v>
      </c>
      <c r="O66" s="9" t="s">
        <v>33</v>
      </c>
      <c r="P66" s="8"/>
      <c r="Q66" s="7"/>
      <c r="R66" s="1"/>
      <c r="S66" s="1"/>
      <c r="T66" s="8"/>
      <c r="U66" s="5"/>
      <c r="V66" s="5"/>
      <c r="W66" s="5"/>
      <c r="X66" s="5"/>
      <c r="Y66" s="5"/>
      <c r="Z66" s="7" t="s">
        <v>40</v>
      </c>
      <c r="AA66" s="8"/>
    </row>
    <row r="67" spans="1:27" ht="108" x14ac:dyDescent="0.3">
      <c r="A67" s="25" t="s">
        <v>36</v>
      </c>
      <c r="B67" s="79">
        <v>63</v>
      </c>
      <c r="C67" s="1" t="s">
        <v>246</v>
      </c>
      <c r="D67" s="1" t="s">
        <v>247</v>
      </c>
      <c r="E67" s="1">
        <v>75016168</v>
      </c>
      <c r="F67" s="1">
        <v>102578095</v>
      </c>
      <c r="G67" s="1">
        <v>600102165</v>
      </c>
      <c r="H67" s="5" t="s">
        <v>267</v>
      </c>
      <c r="I67" s="5" t="s">
        <v>29</v>
      </c>
      <c r="J67" s="5" t="s">
        <v>30</v>
      </c>
      <c r="K67" s="1" t="s">
        <v>249</v>
      </c>
      <c r="L67" s="5" t="s">
        <v>268</v>
      </c>
      <c r="M67" s="6">
        <v>70000</v>
      </c>
      <c r="N67" s="6">
        <f t="shared" si="6"/>
        <v>59500</v>
      </c>
      <c r="O67" s="7">
        <v>2021</v>
      </c>
      <c r="P67" s="8"/>
      <c r="Q67" s="7"/>
      <c r="R67" s="1"/>
      <c r="S67" s="1"/>
      <c r="T67" s="8"/>
      <c r="U67" s="5"/>
      <c r="V67" s="5"/>
      <c r="W67" s="5"/>
      <c r="X67" s="5"/>
      <c r="Y67" s="5"/>
      <c r="Z67" s="7" t="s">
        <v>40</v>
      </c>
      <c r="AA67" s="8"/>
    </row>
    <row r="68" spans="1:27" ht="84" x14ac:dyDescent="0.3">
      <c r="A68" s="80"/>
      <c r="B68" s="113">
        <v>64</v>
      </c>
      <c r="C68" s="1" t="s">
        <v>269</v>
      </c>
      <c r="D68" s="1" t="s">
        <v>270</v>
      </c>
      <c r="E68" s="1">
        <v>75016851</v>
      </c>
      <c r="F68" s="1">
        <v>102578117</v>
      </c>
      <c r="G68" s="1">
        <v>650061152</v>
      </c>
      <c r="H68" s="5" t="s">
        <v>275</v>
      </c>
      <c r="I68" s="5" t="s">
        <v>29</v>
      </c>
      <c r="J68" s="5" t="s">
        <v>30</v>
      </c>
      <c r="K68" s="1" t="s">
        <v>272</v>
      </c>
      <c r="L68" s="5" t="s">
        <v>276</v>
      </c>
      <c r="M68" s="6">
        <v>10000000</v>
      </c>
      <c r="N68" s="6">
        <f>M68/100*85</f>
        <v>8500000</v>
      </c>
      <c r="O68" s="7" t="s">
        <v>33</v>
      </c>
      <c r="P68" s="8"/>
      <c r="Q68" s="7"/>
      <c r="R68" s="1"/>
      <c r="S68" s="1"/>
      <c r="T68" s="8"/>
      <c r="U68" s="5"/>
      <c r="V68" s="5"/>
      <c r="W68" s="5"/>
      <c r="X68" s="5"/>
      <c r="Y68" s="5"/>
      <c r="Z68" s="7" t="s">
        <v>277</v>
      </c>
      <c r="AA68" s="8"/>
    </row>
    <row r="69" spans="1:27" ht="84" x14ac:dyDescent="0.3">
      <c r="A69" s="80"/>
      <c r="B69" s="79">
        <v>65</v>
      </c>
      <c r="C69" s="1" t="s">
        <v>269</v>
      </c>
      <c r="D69" s="1" t="s">
        <v>270</v>
      </c>
      <c r="E69" s="1">
        <v>75016851</v>
      </c>
      <c r="F69" s="1">
        <v>102578117</v>
      </c>
      <c r="G69" s="1">
        <v>650061152</v>
      </c>
      <c r="H69" s="5" t="s">
        <v>271</v>
      </c>
      <c r="I69" s="5" t="s">
        <v>29</v>
      </c>
      <c r="J69" s="5" t="s">
        <v>30</v>
      </c>
      <c r="K69" s="5" t="s">
        <v>272</v>
      </c>
      <c r="L69" s="5" t="s">
        <v>273</v>
      </c>
      <c r="M69" s="6">
        <v>3000000</v>
      </c>
      <c r="N69" s="6">
        <f t="shared" ref="N69:N91" si="7">M69/100*85</f>
        <v>2550000</v>
      </c>
      <c r="O69" s="7" t="s">
        <v>274</v>
      </c>
      <c r="P69" s="8"/>
      <c r="Q69" s="7"/>
      <c r="R69" s="1" t="s">
        <v>98</v>
      </c>
      <c r="S69" s="1" t="s">
        <v>98</v>
      </c>
      <c r="T69" s="8"/>
      <c r="U69" s="5"/>
      <c r="V69" s="5"/>
      <c r="W69" s="5" t="s">
        <v>98</v>
      </c>
      <c r="X69" s="5"/>
      <c r="Y69" s="5"/>
      <c r="Z69" s="7" t="s">
        <v>40</v>
      </c>
      <c r="AA69" s="8"/>
    </row>
    <row r="70" spans="1:27" ht="84" x14ac:dyDescent="0.3">
      <c r="A70" s="80"/>
      <c r="B70" s="113">
        <v>66</v>
      </c>
      <c r="C70" s="1" t="s">
        <v>269</v>
      </c>
      <c r="D70" s="1" t="s">
        <v>270</v>
      </c>
      <c r="E70" s="1">
        <v>75016851</v>
      </c>
      <c r="F70" s="1">
        <v>102578117</v>
      </c>
      <c r="G70" s="1">
        <v>650061152</v>
      </c>
      <c r="H70" s="5" t="s">
        <v>278</v>
      </c>
      <c r="I70" s="5" t="s">
        <v>29</v>
      </c>
      <c r="J70" s="5" t="s">
        <v>30</v>
      </c>
      <c r="K70" s="5" t="s">
        <v>272</v>
      </c>
      <c r="L70" s="5" t="s">
        <v>279</v>
      </c>
      <c r="M70" s="6">
        <v>2000000</v>
      </c>
      <c r="N70" s="6">
        <f t="shared" si="7"/>
        <v>1700000</v>
      </c>
      <c r="O70" s="7">
        <v>2022</v>
      </c>
      <c r="P70" s="8"/>
      <c r="Q70" s="7"/>
      <c r="R70" s="1"/>
      <c r="S70" s="1"/>
      <c r="T70" s="8"/>
      <c r="U70" s="5"/>
      <c r="V70" s="5"/>
      <c r="W70" s="5"/>
      <c r="X70" s="5"/>
      <c r="Y70" s="5"/>
      <c r="Z70" s="7" t="s">
        <v>280</v>
      </c>
      <c r="AA70" s="8"/>
    </row>
    <row r="71" spans="1:27" ht="84" x14ac:dyDescent="0.3">
      <c r="A71" s="80"/>
      <c r="B71" s="79">
        <v>67</v>
      </c>
      <c r="C71" s="1" t="s">
        <v>269</v>
      </c>
      <c r="D71" s="1" t="s">
        <v>270</v>
      </c>
      <c r="E71" s="1">
        <v>75016851</v>
      </c>
      <c r="F71" s="1">
        <v>102578117</v>
      </c>
      <c r="G71" s="1">
        <v>650061152</v>
      </c>
      <c r="H71" s="5" t="s">
        <v>281</v>
      </c>
      <c r="I71" s="5" t="s">
        <v>29</v>
      </c>
      <c r="J71" s="5" t="s">
        <v>30</v>
      </c>
      <c r="K71" s="5" t="s">
        <v>272</v>
      </c>
      <c r="L71" s="5" t="s">
        <v>282</v>
      </c>
      <c r="M71" s="6">
        <v>7000000</v>
      </c>
      <c r="N71" s="6">
        <f t="shared" si="7"/>
        <v>5950000</v>
      </c>
      <c r="O71" s="7">
        <v>2022</v>
      </c>
      <c r="P71" s="8"/>
      <c r="Q71" s="7" t="s">
        <v>98</v>
      </c>
      <c r="R71" s="1" t="s">
        <v>98</v>
      </c>
      <c r="S71" s="1" t="s">
        <v>98</v>
      </c>
      <c r="T71" s="8" t="s">
        <v>98</v>
      </c>
      <c r="U71" s="5" t="s">
        <v>98</v>
      </c>
      <c r="V71" s="5" t="s">
        <v>98</v>
      </c>
      <c r="W71" s="5" t="s">
        <v>98</v>
      </c>
      <c r="X71" s="5"/>
      <c r="Y71" s="5" t="s">
        <v>98</v>
      </c>
      <c r="Z71" s="7" t="s">
        <v>40</v>
      </c>
      <c r="AA71" s="8"/>
    </row>
    <row r="72" spans="1:27" ht="84" x14ac:dyDescent="0.3">
      <c r="A72" s="80"/>
      <c r="B72" s="113">
        <v>68</v>
      </c>
      <c r="C72" s="1" t="s">
        <v>269</v>
      </c>
      <c r="D72" s="1" t="s">
        <v>270</v>
      </c>
      <c r="E72" s="1">
        <v>75016851</v>
      </c>
      <c r="F72" s="1">
        <v>102578117</v>
      </c>
      <c r="G72" s="1">
        <v>650061152</v>
      </c>
      <c r="H72" s="5" t="s">
        <v>114</v>
      </c>
      <c r="I72" s="5" t="s">
        <v>29</v>
      </c>
      <c r="J72" s="5" t="s">
        <v>30</v>
      </c>
      <c r="K72" s="5" t="s">
        <v>272</v>
      </c>
      <c r="L72" s="5" t="s">
        <v>283</v>
      </c>
      <c r="M72" s="6">
        <v>5000000</v>
      </c>
      <c r="N72" s="6">
        <f t="shared" si="7"/>
        <v>4250000</v>
      </c>
      <c r="O72" s="7" t="s">
        <v>274</v>
      </c>
      <c r="P72" s="8"/>
      <c r="Q72" s="7" t="s">
        <v>98</v>
      </c>
      <c r="R72" s="1" t="s">
        <v>98</v>
      </c>
      <c r="S72" s="1" t="s">
        <v>98</v>
      </c>
      <c r="T72" s="8" t="s">
        <v>98</v>
      </c>
      <c r="U72" s="5"/>
      <c r="V72" s="5"/>
      <c r="W72" s="5" t="s">
        <v>98</v>
      </c>
      <c r="X72" s="5"/>
      <c r="Y72" s="5"/>
      <c r="Z72" s="7" t="s">
        <v>40</v>
      </c>
      <c r="AA72" s="8"/>
    </row>
    <row r="73" spans="1:27" ht="60" x14ac:dyDescent="0.3">
      <c r="A73" s="80"/>
      <c r="B73" s="79">
        <v>69</v>
      </c>
      <c r="C73" s="19" t="s">
        <v>284</v>
      </c>
      <c r="D73" s="19" t="s">
        <v>285</v>
      </c>
      <c r="E73" s="19">
        <v>60152885</v>
      </c>
      <c r="F73" s="24" t="s">
        <v>297</v>
      </c>
      <c r="G73" s="19">
        <v>600102009</v>
      </c>
      <c r="H73" s="17" t="s">
        <v>286</v>
      </c>
      <c r="I73" s="17" t="s">
        <v>29</v>
      </c>
      <c r="J73" s="17" t="s">
        <v>30</v>
      </c>
      <c r="K73" s="17" t="s">
        <v>287</v>
      </c>
      <c r="L73" s="17" t="s">
        <v>288</v>
      </c>
      <c r="M73" s="21">
        <v>500000</v>
      </c>
      <c r="N73" s="21">
        <f t="shared" si="7"/>
        <v>425000</v>
      </c>
      <c r="O73" s="19" t="s">
        <v>274</v>
      </c>
      <c r="P73" s="20"/>
      <c r="Q73" s="18"/>
      <c r="R73" s="19"/>
      <c r="S73" s="19"/>
      <c r="T73" s="20"/>
      <c r="U73" s="17"/>
      <c r="V73" s="17"/>
      <c r="W73" s="17"/>
      <c r="X73" s="17"/>
      <c r="Y73" s="17"/>
      <c r="Z73" s="18" t="s">
        <v>40</v>
      </c>
      <c r="AA73" s="20"/>
    </row>
    <row r="74" spans="1:27" ht="60" x14ac:dyDescent="0.3">
      <c r="A74" s="80"/>
      <c r="B74" s="113">
        <v>70</v>
      </c>
      <c r="C74" s="19" t="s">
        <v>284</v>
      </c>
      <c r="D74" s="19" t="s">
        <v>285</v>
      </c>
      <c r="E74" s="19">
        <v>60152885</v>
      </c>
      <c r="F74" s="24" t="s">
        <v>297</v>
      </c>
      <c r="G74" s="19">
        <v>600102009</v>
      </c>
      <c r="H74" s="17" t="s">
        <v>289</v>
      </c>
      <c r="I74" s="17" t="s">
        <v>29</v>
      </c>
      <c r="J74" s="17" t="s">
        <v>30</v>
      </c>
      <c r="K74" s="17" t="s">
        <v>287</v>
      </c>
      <c r="L74" s="17" t="s">
        <v>290</v>
      </c>
      <c r="M74" s="21">
        <v>500000</v>
      </c>
      <c r="N74" s="21">
        <f t="shared" si="7"/>
        <v>425000</v>
      </c>
      <c r="O74" s="19" t="s">
        <v>274</v>
      </c>
      <c r="P74" s="20"/>
      <c r="Q74" s="18"/>
      <c r="R74" s="19"/>
      <c r="S74" s="19"/>
      <c r="T74" s="20"/>
      <c r="U74" s="17"/>
      <c r="V74" s="17"/>
      <c r="W74" s="17"/>
      <c r="X74" s="17"/>
      <c r="Y74" s="17"/>
      <c r="Z74" s="18" t="s">
        <v>40</v>
      </c>
      <c r="AA74" s="20"/>
    </row>
    <row r="75" spans="1:27" ht="60" x14ac:dyDescent="0.3">
      <c r="A75" s="80"/>
      <c r="B75" s="79">
        <v>71</v>
      </c>
      <c r="C75" s="19" t="s">
        <v>284</v>
      </c>
      <c r="D75" s="19" t="s">
        <v>285</v>
      </c>
      <c r="E75" s="19">
        <v>60152885</v>
      </c>
      <c r="F75" s="24" t="s">
        <v>297</v>
      </c>
      <c r="G75" s="19">
        <v>600102009</v>
      </c>
      <c r="H75" s="17" t="s">
        <v>298</v>
      </c>
      <c r="I75" s="17" t="s">
        <v>29</v>
      </c>
      <c r="J75" s="17" t="s">
        <v>30</v>
      </c>
      <c r="K75" s="17" t="s">
        <v>287</v>
      </c>
      <c r="L75" s="17" t="s">
        <v>299</v>
      </c>
      <c r="M75" s="21">
        <v>200000</v>
      </c>
      <c r="N75" s="21">
        <f t="shared" si="7"/>
        <v>170000</v>
      </c>
      <c r="O75" s="19" t="s">
        <v>274</v>
      </c>
      <c r="P75" s="20"/>
      <c r="Q75" s="18"/>
      <c r="R75" s="19"/>
      <c r="S75" s="19"/>
      <c r="T75" s="20"/>
      <c r="U75" s="17"/>
      <c r="V75" s="17"/>
      <c r="W75" s="17"/>
      <c r="X75" s="17"/>
      <c r="Y75" s="17"/>
      <c r="Z75" s="18" t="s">
        <v>40</v>
      </c>
      <c r="AA75" s="20"/>
    </row>
    <row r="76" spans="1:27" ht="72" x14ac:dyDescent="0.3">
      <c r="A76" s="80"/>
      <c r="B76" s="113">
        <v>72</v>
      </c>
      <c r="C76" s="19" t="s">
        <v>284</v>
      </c>
      <c r="D76" s="19" t="s">
        <v>285</v>
      </c>
      <c r="E76" s="19">
        <v>60152885</v>
      </c>
      <c r="F76" s="24" t="s">
        <v>297</v>
      </c>
      <c r="G76" s="19">
        <v>600102009</v>
      </c>
      <c r="H76" s="17" t="s">
        <v>300</v>
      </c>
      <c r="I76" s="17" t="s">
        <v>29</v>
      </c>
      <c r="J76" s="17" t="s">
        <v>30</v>
      </c>
      <c r="K76" s="17" t="s">
        <v>287</v>
      </c>
      <c r="L76" s="17" t="s">
        <v>292</v>
      </c>
      <c r="M76" s="21">
        <v>600000</v>
      </c>
      <c r="N76" s="21">
        <f t="shared" si="7"/>
        <v>510000</v>
      </c>
      <c r="O76" s="19" t="s">
        <v>274</v>
      </c>
      <c r="P76" s="20"/>
      <c r="Q76" s="18"/>
      <c r="R76" s="19"/>
      <c r="S76" s="19"/>
      <c r="T76" s="20"/>
      <c r="U76" s="17"/>
      <c r="V76" s="17"/>
      <c r="W76" s="17"/>
      <c r="X76" s="17"/>
      <c r="Y76" s="17"/>
      <c r="Z76" s="18" t="s">
        <v>40</v>
      </c>
      <c r="AA76" s="20"/>
    </row>
    <row r="77" spans="1:27" ht="84" x14ac:dyDescent="0.3">
      <c r="A77" s="25" t="s">
        <v>301</v>
      </c>
      <c r="B77" s="79">
        <v>73</v>
      </c>
      <c r="C77" s="19" t="s">
        <v>284</v>
      </c>
      <c r="D77" s="19" t="s">
        <v>285</v>
      </c>
      <c r="E77" s="19">
        <v>60152885</v>
      </c>
      <c r="F77" s="24" t="s">
        <v>297</v>
      </c>
      <c r="G77" s="19">
        <v>600102009</v>
      </c>
      <c r="H77" s="17" t="s">
        <v>302</v>
      </c>
      <c r="I77" s="17" t="s">
        <v>29</v>
      </c>
      <c r="J77" s="17" t="s">
        <v>30</v>
      </c>
      <c r="K77" s="17" t="s">
        <v>287</v>
      </c>
      <c r="L77" s="17" t="s">
        <v>303</v>
      </c>
      <c r="M77" s="28">
        <v>15000000</v>
      </c>
      <c r="N77" s="21">
        <f t="shared" si="7"/>
        <v>12750000</v>
      </c>
      <c r="O77" s="18" t="s">
        <v>274</v>
      </c>
      <c r="P77" s="20"/>
      <c r="Q77" s="18" t="s">
        <v>98</v>
      </c>
      <c r="R77" s="19" t="s">
        <v>98</v>
      </c>
      <c r="S77" s="19" t="s">
        <v>98</v>
      </c>
      <c r="T77" s="20" t="s">
        <v>98</v>
      </c>
      <c r="U77" s="17"/>
      <c r="V77" s="17" t="s">
        <v>98</v>
      </c>
      <c r="W77" s="17" t="s">
        <v>98</v>
      </c>
      <c r="X77" s="17" t="s">
        <v>98</v>
      </c>
      <c r="Y77" s="17" t="s">
        <v>98</v>
      </c>
      <c r="Z77" s="18" t="s">
        <v>304</v>
      </c>
      <c r="AA77" s="20"/>
    </row>
    <row r="78" spans="1:27" ht="60" x14ac:dyDescent="0.3">
      <c r="A78" s="25" t="s">
        <v>301</v>
      </c>
      <c r="B78" s="113">
        <v>74</v>
      </c>
      <c r="C78" s="19" t="s">
        <v>284</v>
      </c>
      <c r="D78" s="19" t="s">
        <v>285</v>
      </c>
      <c r="E78" s="19">
        <v>60152885</v>
      </c>
      <c r="F78" s="24" t="s">
        <v>297</v>
      </c>
      <c r="G78" s="19">
        <v>600102009</v>
      </c>
      <c r="H78" s="17" t="s">
        <v>305</v>
      </c>
      <c r="I78" s="17" t="s">
        <v>29</v>
      </c>
      <c r="J78" s="17" t="s">
        <v>30</v>
      </c>
      <c r="K78" s="17" t="s">
        <v>287</v>
      </c>
      <c r="L78" s="17" t="s">
        <v>306</v>
      </c>
      <c r="M78" s="28">
        <v>7000000</v>
      </c>
      <c r="N78" s="21">
        <f t="shared" si="7"/>
        <v>5950000</v>
      </c>
      <c r="O78" s="18" t="s">
        <v>274</v>
      </c>
      <c r="P78" s="20"/>
      <c r="Q78" s="18"/>
      <c r="R78" s="19"/>
      <c r="S78" s="19"/>
      <c r="T78" s="20"/>
      <c r="U78" s="17"/>
      <c r="V78" s="17"/>
      <c r="W78" s="17" t="s">
        <v>98</v>
      </c>
      <c r="X78" s="17"/>
      <c r="Y78" s="17"/>
      <c r="Z78" s="18" t="s">
        <v>307</v>
      </c>
      <c r="AA78" s="20"/>
    </row>
    <row r="79" spans="1:27" ht="60" x14ac:dyDescent="0.3">
      <c r="A79" s="25" t="s">
        <v>301</v>
      </c>
      <c r="B79" s="79">
        <v>75</v>
      </c>
      <c r="C79" s="19" t="s">
        <v>284</v>
      </c>
      <c r="D79" s="19" t="s">
        <v>285</v>
      </c>
      <c r="E79" s="19">
        <v>60152885</v>
      </c>
      <c r="F79" s="24" t="s">
        <v>297</v>
      </c>
      <c r="G79" s="19">
        <v>600102009</v>
      </c>
      <c r="H79" s="17" t="s">
        <v>195</v>
      </c>
      <c r="I79" s="17" t="s">
        <v>29</v>
      </c>
      <c r="J79" s="17" t="s">
        <v>30</v>
      </c>
      <c r="K79" s="17" t="s">
        <v>287</v>
      </c>
      <c r="L79" s="17" t="s">
        <v>308</v>
      </c>
      <c r="M79" s="28">
        <v>5000000</v>
      </c>
      <c r="N79" s="21">
        <f t="shared" si="7"/>
        <v>4250000</v>
      </c>
      <c r="O79" s="18" t="s">
        <v>274</v>
      </c>
      <c r="P79" s="20"/>
      <c r="Q79" s="18" t="s">
        <v>98</v>
      </c>
      <c r="R79" s="19" t="s">
        <v>98</v>
      </c>
      <c r="S79" s="19" t="s">
        <v>98</v>
      </c>
      <c r="T79" s="20" t="s">
        <v>98</v>
      </c>
      <c r="U79" s="17"/>
      <c r="V79" s="17"/>
      <c r="W79" s="17" t="s">
        <v>98</v>
      </c>
      <c r="X79" s="17"/>
      <c r="Y79" s="17"/>
      <c r="Z79" s="18" t="s">
        <v>309</v>
      </c>
      <c r="AA79" s="20"/>
    </row>
    <row r="80" spans="1:27" ht="60" x14ac:dyDescent="0.3">
      <c r="A80" s="25" t="s">
        <v>301</v>
      </c>
      <c r="B80" s="113">
        <v>76</v>
      </c>
      <c r="C80" s="19" t="s">
        <v>284</v>
      </c>
      <c r="D80" s="19" t="s">
        <v>285</v>
      </c>
      <c r="E80" s="19">
        <v>60152885</v>
      </c>
      <c r="F80" s="24" t="s">
        <v>297</v>
      </c>
      <c r="G80" s="19">
        <v>600102009</v>
      </c>
      <c r="H80" s="17" t="s">
        <v>310</v>
      </c>
      <c r="I80" s="17" t="s">
        <v>29</v>
      </c>
      <c r="J80" s="17" t="s">
        <v>30</v>
      </c>
      <c r="K80" s="17" t="s">
        <v>287</v>
      </c>
      <c r="L80" s="17" t="s">
        <v>311</v>
      </c>
      <c r="M80" s="28">
        <v>1000000</v>
      </c>
      <c r="N80" s="21">
        <f t="shared" si="7"/>
        <v>850000</v>
      </c>
      <c r="O80" s="18" t="s">
        <v>33</v>
      </c>
      <c r="P80" s="20"/>
      <c r="Q80" s="18"/>
      <c r="R80" s="19"/>
      <c r="S80" s="19"/>
      <c r="T80" s="20"/>
      <c r="U80" s="17"/>
      <c r="V80" s="17"/>
      <c r="W80" s="17"/>
      <c r="X80" s="17"/>
      <c r="Y80" s="17"/>
      <c r="Z80" s="18" t="s">
        <v>309</v>
      </c>
      <c r="AA80" s="20"/>
    </row>
    <row r="81" spans="1:27" ht="60" x14ac:dyDescent="0.3">
      <c r="A81" s="25" t="s">
        <v>312</v>
      </c>
      <c r="B81" s="79">
        <v>77</v>
      </c>
      <c r="C81" s="19" t="s">
        <v>284</v>
      </c>
      <c r="D81" s="19" t="s">
        <v>285</v>
      </c>
      <c r="E81" s="19">
        <v>60152885</v>
      </c>
      <c r="F81" s="24" t="s">
        <v>297</v>
      </c>
      <c r="G81" s="19">
        <v>600102009</v>
      </c>
      <c r="H81" s="17" t="s">
        <v>313</v>
      </c>
      <c r="I81" s="17" t="s">
        <v>29</v>
      </c>
      <c r="J81" s="17" t="s">
        <v>30</v>
      </c>
      <c r="K81" s="17" t="s">
        <v>287</v>
      </c>
      <c r="L81" s="17" t="s">
        <v>314</v>
      </c>
      <c r="M81" s="21">
        <v>1000000</v>
      </c>
      <c r="N81" s="21">
        <f t="shared" si="7"/>
        <v>850000</v>
      </c>
      <c r="O81" s="18">
        <v>2022</v>
      </c>
      <c r="P81" s="20"/>
      <c r="Q81" s="18"/>
      <c r="R81" s="19"/>
      <c r="S81" s="19"/>
      <c r="T81" s="20"/>
      <c r="U81" s="17"/>
      <c r="V81" s="17"/>
      <c r="W81" s="17"/>
      <c r="X81" s="17"/>
      <c r="Y81" s="17"/>
      <c r="Z81" s="18" t="s">
        <v>40</v>
      </c>
      <c r="AA81" s="20"/>
    </row>
    <row r="82" spans="1:27" ht="60" x14ac:dyDescent="0.3">
      <c r="A82" s="25" t="s">
        <v>301</v>
      </c>
      <c r="B82" s="113">
        <v>78</v>
      </c>
      <c r="C82" s="19" t="s">
        <v>284</v>
      </c>
      <c r="D82" s="19" t="s">
        <v>285</v>
      </c>
      <c r="E82" s="19">
        <v>60152885</v>
      </c>
      <c r="F82" s="24" t="s">
        <v>297</v>
      </c>
      <c r="G82" s="19">
        <v>600102009</v>
      </c>
      <c r="H82" s="17" t="s">
        <v>315</v>
      </c>
      <c r="I82" s="17" t="s">
        <v>29</v>
      </c>
      <c r="J82" s="17" t="s">
        <v>30</v>
      </c>
      <c r="K82" s="17" t="s">
        <v>287</v>
      </c>
      <c r="L82" s="17" t="s">
        <v>316</v>
      </c>
      <c r="M82" s="28">
        <v>1500000</v>
      </c>
      <c r="N82" s="21">
        <f t="shared" si="7"/>
        <v>1275000</v>
      </c>
      <c r="O82" s="18" t="s">
        <v>33</v>
      </c>
      <c r="P82" s="20"/>
      <c r="Q82" s="18"/>
      <c r="R82" s="19"/>
      <c r="S82" s="19"/>
      <c r="T82" s="20"/>
      <c r="U82" s="17"/>
      <c r="V82" s="17"/>
      <c r="W82" s="17" t="s">
        <v>98</v>
      </c>
      <c r="X82" s="17"/>
      <c r="Y82" s="17"/>
      <c r="Z82" s="18" t="s">
        <v>40</v>
      </c>
      <c r="AA82" s="20"/>
    </row>
    <row r="83" spans="1:27" ht="60" x14ac:dyDescent="0.3">
      <c r="A83" s="80"/>
      <c r="B83" s="79">
        <v>79</v>
      </c>
      <c r="C83" s="19" t="s">
        <v>284</v>
      </c>
      <c r="D83" s="19" t="s">
        <v>285</v>
      </c>
      <c r="E83" s="19">
        <v>60152885</v>
      </c>
      <c r="F83" s="24" t="s">
        <v>297</v>
      </c>
      <c r="G83" s="19">
        <v>600102009</v>
      </c>
      <c r="H83" s="17" t="s">
        <v>317</v>
      </c>
      <c r="I83" s="17" t="s">
        <v>29</v>
      </c>
      <c r="J83" s="17" t="s">
        <v>30</v>
      </c>
      <c r="K83" s="17" t="s">
        <v>287</v>
      </c>
      <c r="L83" s="17" t="s">
        <v>318</v>
      </c>
      <c r="M83" s="21">
        <v>500000</v>
      </c>
      <c r="N83" s="21">
        <f t="shared" si="7"/>
        <v>425000</v>
      </c>
      <c r="O83" s="18" t="s">
        <v>274</v>
      </c>
      <c r="P83" s="20"/>
      <c r="Q83" s="18"/>
      <c r="R83" s="19"/>
      <c r="S83" s="19"/>
      <c r="T83" s="20"/>
      <c r="U83" s="17"/>
      <c r="V83" s="17"/>
      <c r="W83" s="17" t="s">
        <v>98</v>
      </c>
      <c r="X83" s="17"/>
      <c r="Y83" s="17"/>
      <c r="Z83" s="18" t="s">
        <v>40</v>
      </c>
      <c r="AA83" s="20"/>
    </row>
    <row r="84" spans="1:27" ht="72" x14ac:dyDescent="0.3">
      <c r="A84" s="80"/>
      <c r="B84" s="113">
        <v>80</v>
      </c>
      <c r="C84" s="19" t="s">
        <v>284</v>
      </c>
      <c r="D84" s="19" t="s">
        <v>285</v>
      </c>
      <c r="E84" s="19">
        <v>60152885</v>
      </c>
      <c r="F84" s="24" t="s">
        <v>297</v>
      </c>
      <c r="G84" s="19">
        <v>600102009</v>
      </c>
      <c r="H84" s="17" t="s">
        <v>319</v>
      </c>
      <c r="I84" s="17" t="s">
        <v>29</v>
      </c>
      <c r="J84" s="17" t="s">
        <v>30</v>
      </c>
      <c r="K84" s="17" t="s">
        <v>287</v>
      </c>
      <c r="L84" s="17" t="s">
        <v>320</v>
      </c>
      <c r="M84" s="21">
        <v>1000000</v>
      </c>
      <c r="N84" s="21">
        <f t="shared" si="7"/>
        <v>850000</v>
      </c>
      <c r="O84" s="18" t="s">
        <v>274</v>
      </c>
      <c r="P84" s="20"/>
      <c r="Q84" s="18"/>
      <c r="R84" s="19"/>
      <c r="S84" s="19" t="s">
        <v>98</v>
      </c>
      <c r="T84" s="20"/>
      <c r="U84" s="17"/>
      <c r="V84" s="17"/>
      <c r="W84" s="17" t="s">
        <v>98</v>
      </c>
      <c r="X84" s="17"/>
      <c r="Y84" s="17"/>
      <c r="Z84" s="18" t="s">
        <v>40</v>
      </c>
      <c r="AA84" s="20"/>
    </row>
    <row r="85" spans="1:27" ht="60" x14ac:dyDescent="0.3">
      <c r="A85" s="25" t="s">
        <v>301</v>
      </c>
      <c r="B85" s="79">
        <v>81</v>
      </c>
      <c r="C85" s="19" t="s">
        <v>284</v>
      </c>
      <c r="D85" s="19" t="s">
        <v>285</v>
      </c>
      <c r="E85" s="19">
        <v>60152885</v>
      </c>
      <c r="F85" s="24" t="s">
        <v>297</v>
      </c>
      <c r="G85" s="19">
        <v>600102009</v>
      </c>
      <c r="H85" s="17" t="s">
        <v>321</v>
      </c>
      <c r="I85" s="17" t="s">
        <v>29</v>
      </c>
      <c r="J85" s="17" t="s">
        <v>30</v>
      </c>
      <c r="K85" s="17" t="s">
        <v>287</v>
      </c>
      <c r="L85" s="17" t="s">
        <v>322</v>
      </c>
      <c r="M85" s="28">
        <v>1000000</v>
      </c>
      <c r="N85" s="21">
        <f t="shared" si="7"/>
        <v>850000</v>
      </c>
      <c r="O85" s="18" t="s">
        <v>274</v>
      </c>
      <c r="P85" s="20"/>
      <c r="Q85" s="18"/>
      <c r="R85" s="19"/>
      <c r="S85" s="19"/>
      <c r="T85" s="20"/>
      <c r="U85" s="17"/>
      <c r="V85" s="17"/>
      <c r="W85" s="17"/>
      <c r="X85" s="17"/>
      <c r="Y85" s="17"/>
      <c r="Z85" s="18" t="s">
        <v>323</v>
      </c>
      <c r="AA85" s="20"/>
    </row>
    <row r="86" spans="1:27" ht="60" x14ac:dyDescent="0.3">
      <c r="A86" s="80"/>
      <c r="B86" s="113">
        <v>82</v>
      </c>
      <c r="C86" s="19" t="s">
        <v>284</v>
      </c>
      <c r="D86" s="19" t="s">
        <v>285</v>
      </c>
      <c r="E86" s="19">
        <v>60152885</v>
      </c>
      <c r="F86" s="24" t="s">
        <v>297</v>
      </c>
      <c r="G86" s="19">
        <v>600102009</v>
      </c>
      <c r="H86" s="17" t="s">
        <v>324</v>
      </c>
      <c r="I86" s="17" t="s">
        <v>29</v>
      </c>
      <c r="J86" s="17" t="s">
        <v>30</v>
      </c>
      <c r="K86" s="17" t="s">
        <v>287</v>
      </c>
      <c r="L86" s="17" t="s">
        <v>325</v>
      </c>
      <c r="M86" s="21">
        <v>200000</v>
      </c>
      <c r="N86" s="21">
        <f t="shared" si="7"/>
        <v>170000</v>
      </c>
      <c r="O86" s="18" t="s">
        <v>274</v>
      </c>
      <c r="P86" s="20"/>
      <c r="Q86" s="18"/>
      <c r="R86" s="19"/>
      <c r="S86" s="19"/>
      <c r="T86" s="20"/>
      <c r="U86" s="17"/>
      <c r="V86" s="17"/>
      <c r="W86" s="17"/>
      <c r="X86" s="17"/>
      <c r="Y86" s="17"/>
      <c r="Z86" s="18" t="s">
        <v>323</v>
      </c>
      <c r="AA86" s="20"/>
    </row>
    <row r="87" spans="1:27" ht="60" x14ac:dyDescent="0.3">
      <c r="A87" s="80"/>
      <c r="B87" s="79">
        <v>83</v>
      </c>
      <c r="C87" s="19" t="s">
        <v>284</v>
      </c>
      <c r="D87" s="19" t="s">
        <v>285</v>
      </c>
      <c r="E87" s="19">
        <v>60152885</v>
      </c>
      <c r="F87" s="24" t="s">
        <v>297</v>
      </c>
      <c r="G87" s="19">
        <v>600102009</v>
      </c>
      <c r="H87" s="17" t="s">
        <v>326</v>
      </c>
      <c r="I87" s="17" t="s">
        <v>29</v>
      </c>
      <c r="J87" s="17" t="s">
        <v>30</v>
      </c>
      <c r="K87" s="17" t="s">
        <v>287</v>
      </c>
      <c r="L87" s="17" t="s">
        <v>327</v>
      </c>
      <c r="M87" s="21">
        <v>1500000</v>
      </c>
      <c r="N87" s="21">
        <f t="shared" si="7"/>
        <v>1275000</v>
      </c>
      <c r="O87" s="18" t="s">
        <v>274</v>
      </c>
      <c r="P87" s="20"/>
      <c r="Q87" s="18"/>
      <c r="R87" s="19"/>
      <c r="S87" s="19"/>
      <c r="T87" s="20"/>
      <c r="U87" s="17"/>
      <c r="V87" s="17"/>
      <c r="W87" s="17"/>
      <c r="X87" s="17"/>
      <c r="Y87" s="17"/>
      <c r="Z87" s="18" t="s">
        <v>323</v>
      </c>
      <c r="AA87" s="20"/>
    </row>
    <row r="88" spans="1:27" ht="60" x14ac:dyDescent="0.3">
      <c r="A88" s="80"/>
      <c r="B88" s="113">
        <v>84</v>
      </c>
      <c r="C88" s="19" t="s">
        <v>284</v>
      </c>
      <c r="D88" s="19" t="s">
        <v>285</v>
      </c>
      <c r="E88" s="19">
        <v>60152885</v>
      </c>
      <c r="F88" s="24" t="s">
        <v>297</v>
      </c>
      <c r="G88" s="19">
        <v>600102009</v>
      </c>
      <c r="H88" s="17" t="s">
        <v>328</v>
      </c>
      <c r="I88" s="17" t="s">
        <v>29</v>
      </c>
      <c r="J88" s="17" t="s">
        <v>30</v>
      </c>
      <c r="K88" s="17" t="s">
        <v>287</v>
      </c>
      <c r="L88" s="17" t="s">
        <v>329</v>
      </c>
      <c r="M88" s="21">
        <v>400000</v>
      </c>
      <c r="N88" s="21">
        <f t="shared" si="7"/>
        <v>340000</v>
      </c>
      <c r="O88" s="18" t="s">
        <v>274</v>
      </c>
      <c r="P88" s="20"/>
      <c r="Q88" s="18"/>
      <c r="R88" s="19"/>
      <c r="S88" s="19" t="s">
        <v>98</v>
      </c>
      <c r="T88" s="20"/>
      <c r="U88" s="17"/>
      <c r="V88" s="17"/>
      <c r="W88" s="17"/>
      <c r="X88" s="17"/>
      <c r="Y88" s="17"/>
      <c r="Z88" s="18" t="s">
        <v>323</v>
      </c>
      <c r="AA88" s="20"/>
    </row>
    <row r="89" spans="1:27" ht="60" x14ac:dyDescent="0.3">
      <c r="A89" s="25" t="s">
        <v>301</v>
      </c>
      <c r="B89" s="79">
        <v>85</v>
      </c>
      <c r="C89" s="19" t="s">
        <v>284</v>
      </c>
      <c r="D89" s="19" t="s">
        <v>285</v>
      </c>
      <c r="E89" s="19">
        <v>60152885</v>
      </c>
      <c r="F89" s="24" t="s">
        <v>297</v>
      </c>
      <c r="G89" s="19">
        <v>600102009</v>
      </c>
      <c r="H89" s="17" t="s">
        <v>330</v>
      </c>
      <c r="I89" s="17" t="s">
        <v>29</v>
      </c>
      <c r="J89" s="17" t="s">
        <v>30</v>
      </c>
      <c r="K89" s="17" t="s">
        <v>287</v>
      </c>
      <c r="L89" s="17" t="s">
        <v>331</v>
      </c>
      <c r="M89" s="28">
        <v>200000</v>
      </c>
      <c r="N89" s="21">
        <f t="shared" si="7"/>
        <v>170000</v>
      </c>
      <c r="O89" s="18" t="s">
        <v>274</v>
      </c>
      <c r="P89" s="20"/>
      <c r="Q89" s="18"/>
      <c r="R89" s="19"/>
      <c r="S89" s="19"/>
      <c r="T89" s="20"/>
      <c r="U89" s="17"/>
      <c r="V89" s="17"/>
      <c r="W89" s="17"/>
      <c r="X89" s="17"/>
      <c r="Y89" s="17"/>
      <c r="Z89" s="18" t="s">
        <v>323</v>
      </c>
      <c r="AA89" s="20"/>
    </row>
    <row r="90" spans="1:27" ht="60" x14ac:dyDescent="0.3">
      <c r="A90" s="25" t="s">
        <v>301</v>
      </c>
      <c r="B90" s="113">
        <v>86</v>
      </c>
      <c r="C90" s="19" t="s">
        <v>284</v>
      </c>
      <c r="D90" s="19" t="s">
        <v>285</v>
      </c>
      <c r="E90" s="19">
        <v>60152885</v>
      </c>
      <c r="F90" s="24" t="s">
        <v>297</v>
      </c>
      <c r="G90" s="19">
        <v>600102009</v>
      </c>
      <c r="H90" s="17" t="s">
        <v>332</v>
      </c>
      <c r="I90" s="17" t="s">
        <v>29</v>
      </c>
      <c r="J90" s="17" t="s">
        <v>30</v>
      </c>
      <c r="K90" s="17" t="s">
        <v>287</v>
      </c>
      <c r="L90" s="17" t="s">
        <v>333</v>
      </c>
      <c r="M90" s="28">
        <v>20000000</v>
      </c>
      <c r="N90" s="21">
        <f t="shared" si="7"/>
        <v>17000000</v>
      </c>
      <c r="O90" s="18" t="s">
        <v>274</v>
      </c>
      <c r="P90" s="20"/>
      <c r="Q90" s="18"/>
      <c r="R90" s="19"/>
      <c r="S90" s="19"/>
      <c r="T90" s="20"/>
      <c r="U90" s="17"/>
      <c r="V90" s="17"/>
      <c r="W90" s="17"/>
      <c r="X90" s="17"/>
      <c r="Y90" s="17"/>
      <c r="Z90" s="18" t="s">
        <v>323</v>
      </c>
      <c r="AA90" s="20"/>
    </row>
    <row r="91" spans="1:27" ht="60" x14ac:dyDescent="0.3">
      <c r="A91" s="25" t="s">
        <v>301</v>
      </c>
      <c r="B91" s="79">
        <v>87</v>
      </c>
      <c r="C91" s="19" t="s">
        <v>284</v>
      </c>
      <c r="D91" s="19" t="s">
        <v>285</v>
      </c>
      <c r="E91" s="19">
        <v>60152885</v>
      </c>
      <c r="F91" s="24" t="s">
        <v>297</v>
      </c>
      <c r="G91" s="19">
        <v>600102009</v>
      </c>
      <c r="H91" s="17" t="s">
        <v>334</v>
      </c>
      <c r="I91" s="17" t="s">
        <v>29</v>
      </c>
      <c r="J91" s="17" t="s">
        <v>30</v>
      </c>
      <c r="K91" s="17" t="s">
        <v>287</v>
      </c>
      <c r="L91" s="17" t="s">
        <v>335</v>
      </c>
      <c r="M91" s="28">
        <v>10000000</v>
      </c>
      <c r="N91" s="21">
        <f t="shared" si="7"/>
        <v>8500000</v>
      </c>
      <c r="O91" s="18" t="s">
        <v>274</v>
      </c>
      <c r="P91" s="20"/>
      <c r="Q91" s="18"/>
      <c r="R91" s="19"/>
      <c r="S91" s="19"/>
      <c r="T91" s="20"/>
      <c r="U91" s="17"/>
      <c r="V91" s="17"/>
      <c r="W91" s="17"/>
      <c r="X91" s="17"/>
      <c r="Y91" s="17"/>
      <c r="Z91" s="18" t="s">
        <v>323</v>
      </c>
      <c r="AA91" s="20"/>
    </row>
    <row r="92" spans="1:27" ht="96" x14ac:dyDescent="0.3">
      <c r="A92" s="80"/>
      <c r="B92" s="113">
        <v>88</v>
      </c>
      <c r="C92" s="7" t="s">
        <v>336</v>
      </c>
      <c r="D92" s="1" t="s">
        <v>337</v>
      </c>
      <c r="E92" s="1">
        <v>70983976</v>
      </c>
      <c r="F92" s="1">
        <v>102578184</v>
      </c>
      <c r="G92" s="20">
        <v>650033213</v>
      </c>
      <c r="H92" s="17" t="s">
        <v>338</v>
      </c>
      <c r="I92" s="17" t="s">
        <v>29</v>
      </c>
      <c r="J92" s="17" t="s">
        <v>30</v>
      </c>
      <c r="K92" s="17" t="s">
        <v>339</v>
      </c>
      <c r="L92" s="17" t="s">
        <v>340</v>
      </c>
      <c r="M92" s="21">
        <v>1500000</v>
      </c>
      <c r="N92" s="21">
        <f>M92/100*85</f>
        <v>1275000</v>
      </c>
      <c r="O92" s="22">
        <v>44927</v>
      </c>
      <c r="P92" s="23">
        <v>45291</v>
      </c>
      <c r="Q92" s="18"/>
      <c r="R92" s="19"/>
      <c r="S92" s="19"/>
      <c r="T92" s="20"/>
      <c r="U92" s="17"/>
      <c r="V92" s="17"/>
      <c r="W92" s="17" t="s">
        <v>98</v>
      </c>
      <c r="X92" s="17"/>
      <c r="Y92" s="17"/>
      <c r="Z92" s="18" t="s">
        <v>341</v>
      </c>
      <c r="AA92" s="20"/>
    </row>
    <row r="93" spans="1:27" ht="96" x14ac:dyDescent="0.3">
      <c r="A93" s="80"/>
      <c r="B93" s="79">
        <v>89</v>
      </c>
      <c r="C93" s="7" t="s">
        <v>336</v>
      </c>
      <c r="D93" s="1" t="s">
        <v>337</v>
      </c>
      <c r="E93" s="1">
        <v>70983976</v>
      </c>
      <c r="F93" s="1">
        <v>102578184</v>
      </c>
      <c r="G93" s="20">
        <v>650033213</v>
      </c>
      <c r="H93" s="17" t="s">
        <v>342</v>
      </c>
      <c r="I93" s="17" t="s">
        <v>29</v>
      </c>
      <c r="J93" s="17" t="s">
        <v>30</v>
      </c>
      <c r="K93" s="17" t="s">
        <v>339</v>
      </c>
      <c r="L93" s="17" t="s">
        <v>343</v>
      </c>
      <c r="M93" s="21">
        <v>3000000</v>
      </c>
      <c r="N93" s="21">
        <f t="shared" ref="N93:N94" si="8">M93/100*85</f>
        <v>2550000</v>
      </c>
      <c r="O93" s="22">
        <v>44927</v>
      </c>
      <c r="P93" s="23">
        <v>46387</v>
      </c>
      <c r="Q93" s="18"/>
      <c r="R93" s="19"/>
      <c r="S93" s="19"/>
      <c r="T93" s="20"/>
      <c r="U93" s="17"/>
      <c r="V93" s="17"/>
      <c r="W93" s="17"/>
      <c r="X93" s="17" t="s">
        <v>98</v>
      </c>
      <c r="Y93" s="17"/>
      <c r="Z93" s="18" t="s">
        <v>344</v>
      </c>
      <c r="AA93" s="20"/>
    </row>
    <row r="94" spans="1:27" ht="96" x14ac:dyDescent="0.3">
      <c r="A94" s="80"/>
      <c r="B94" s="113">
        <v>90</v>
      </c>
      <c r="C94" s="7" t="s">
        <v>336</v>
      </c>
      <c r="D94" s="1" t="s">
        <v>337</v>
      </c>
      <c r="E94" s="1">
        <v>70983976</v>
      </c>
      <c r="F94" s="1">
        <v>102578184</v>
      </c>
      <c r="G94" s="20">
        <v>650033213</v>
      </c>
      <c r="H94" s="17" t="s">
        <v>345</v>
      </c>
      <c r="I94" s="17" t="s">
        <v>29</v>
      </c>
      <c r="J94" s="17" t="s">
        <v>30</v>
      </c>
      <c r="K94" s="17" t="s">
        <v>339</v>
      </c>
      <c r="L94" s="17" t="s">
        <v>346</v>
      </c>
      <c r="M94" s="21">
        <v>1300000</v>
      </c>
      <c r="N94" s="21">
        <f t="shared" si="8"/>
        <v>1105000</v>
      </c>
      <c r="O94" s="36">
        <v>44927</v>
      </c>
      <c r="P94" s="37">
        <v>45291</v>
      </c>
      <c r="Q94" s="18" t="s">
        <v>98</v>
      </c>
      <c r="R94" s="19" t="s">
        <v>98</v>
      </c>
      <c r="S94" s="19" t="s">
        <v>98</v>
      </c>
      <c r="T94" s="20"/>
      <c r="U94" s="17"/>
      <c r="V94" s="17"/>
      <c r="W94" s="17" t="s">
        <v>98</v>
      </c>
      <c r="X94" s="17"/>
      <c r="Y94" s="17"/>
      <c r="Z94" s="18" t="s">
        <v>341</v>
      </c>
      <c r="AA94" s="20"/>
    </row>
    <row r="95" spans="1:27" ht="132" x14ac:dyDescent="0.3">
      <c r="A95" s="80"/>
      <c r="B95" s="79">
        <v>91</v>
      </c>
      <c r="C95" s="7" t="s">
        <v>336</v>
      </c>
      <c r="D95" s="1" t="s">
        <v>337</v>
      </c>
      <c r="E95" s="1">
        <v>70983976</v>
      </c>
      <c r="F95" s="1">
        <v>102578184</v>
      </c>
      <c r="G95" s="20">
        <v>650033213</v>
      </c>
      <c r="H95" s="17" t="s">
        <v>347</v>
      </c>
      <c r="I95" s="17" t="s">
        <v>29</v>
      </c>
      <c r="J95" s="17" t="s">
        <v>30</v>
      </c>
      <c r="K95" s="17" t="s">
        <v>339</v>
      </c>
      <c r="L95" s="17" t="s">
        <v>348</v>
      </c>
      <c r="M95" s="21">
        <v>4000000</v>
      </c>
      <c r="N95" s="21">
        <f>M95/100*85</f>
        <v>3400000</v>
      </c>
      <c r="O95" s="36">
        <v>44927</v>
      </c>
      <c r="P95" s="37">
        <v>45443</v>
      </c>
      <c r="Q95" s="18"/>
      <c r="R95" s="19" t="s">
        <v>98</v>
      </c>
      <c r="S95" s="19" t="s">
        <v>98</v>
      </c>
      <c r="T95" s="20" t="s">
        <v>98</v>
      </c>
      <c r="U95" s="17" t="s">
        <v>98</v>
      </c>
      <c r="V95" s="17"/>
      <c r="W95" s="17" t="s">
        <v>98</v>
      </c>
      <c r="X95" s="17" t="s">
        <v>98</v>
      </c>
      <c r="Y95" s="17" t="s">
        <v>98</v>
      </c>
      <c r="Z95" s="18" t="s">
        <v>341</v>
      </c>
      <c r="AA95" s="20"/>
    </row>
    <row r="96" spans="1:27" ht="156" x14ac:dyDescent="0.3">
      <c r="A96" s="80"/>
      <c r="B96" s="113">
        <v>92</v>
      </c>
      <c r="C96" s="1" t="s">
        <v>350</v>
      </c>
      <c r="D96" s="1" t="s">
        <v>351</v>
      </c>
      <c r="E96" s="1">
        <v>70988013</v>
      </c>
      <c r="F96" s="1">
        <v>102578371</v>
      </c>
      <c r="G96" s="1">
        <v>650041453</v>
      </c>
      <c r="H96" s="5" t="s">
        <v>371</v>
      </c>
      <c r="I96" s="5" t="s">
        <v>29</v>
      </c>
      <c r="J96" s="5" t="s">
        <v>30</v>
      </c>
      <c r="K96" s="5" t="s">
        <v>353</v>
      </c>
      <c r="L96" s="5" t="s">
        <v>372</v>
      </c>
      <c r="M96" s="21">
        <v>13000000</v>
      </c>
      <c r="N96" s="21">
        <f>M96/100*85</f>
        <v>11050000</v>
      </c>
      <c r="O96" s="18">
        <v>2025</v>
      </c>
      <c r="P96" s="8"/>
      <c r="Q96" s="7"/>
      <c r="R96" s="1"/>
      <c r="S96" s="1" t="s">
        <v>98</v>
      </c>
      <c r="T96" s="8" t="s">
        <v>98</v>
      </c>
      <c r="U96" s="5"/>
      <c r="V96" s="5"/>
      <c r="W96" s="5"/>
      <c r="X96" s="5"/>
      <c r="Y96" s="5"/>
      <c r="Z96" s="7" t="s">
        <v>373</v>
      </c>
      <c r="AA96" s="8"/>
    </row>
    <row r="97" spans="1:27" ht="96" x14ac:dyDescent="0.3">
      <c r="A97" s="80"/>
      <c r="B97" s="79">
        <v>93</v>
      </c>
      <c r="C97" s="1" t="s">
        <v>350</v>
      </c>
      <c r="D97" s="1" t="s">
        <v>351</v>
      </c>
      <c r="E97" s="1">
        <v>70988013</v>
      </c>
      <c r="F97" s="1">
        <v>102578371</v>
      </c>
      <c r="G97" s="1">
        <v>650041453</v>
      </c>
      <c r="H97" s="5" t="s">
        <v>355</v>
      </c>
      <c r="I97" s="5" t="s">
        <v>29</v>
      </c>
      <c r="J97" s="5" t="s">
        <v>30</v>
      </c>
      <c r="K97" s="5" t="s">
        <v>353</v>
      </c>
      <c r="L97" s="5" t="s">
        <v>356</v>
      </c>
      <c r="M97" s="21">
        <v>500000</v>
      </c>
      <c r="N97" s="21">
        <f t="shared" ref="N97:N117" si="9">M97/100*85</f>
        <v>425000</v>
      </c>
      <c r="O97" s="18">
        <v>2025</v>
      </c>
      <c r="P97" s="8"/>
      <c r="Q97" s="7"/>
      <c r="R97" s="1"/>
      <c r="S97" s="1"/>
      <c r="T97" s="8"/>
      <c r="U97" s="5"/>
      <c r="V97" s="5"/>
      <c r="W97" s="5"/>
      <c r="X97" s="5"/>
      <c r="Y97" s="5"/>
      <c r="Z97" s="19" t="s">
        <v>357</v>
      </c>
      <c r="AA97" s="8"/>
    </row>
    <row r="98" spans="1:27" ht="132" x14ac:dyDescent="0.3">
      <c r="A98" s="80"/>
      <c r="B98" s="113">
        <v>94</v>
      </c>
      <c r="C98" s="1" t="s">
        <v>350</v>
      </c>
      <c r="D98" s="1" t="s">
        <v>351</v>
      </c>
      <c r="E98" s="1">
        <v>70988013</v>
      </c>
      <c r="F98" s="1">
        <v>102578371</v>
      </c>
      <c r="G98" s="1">
        <v>650041453</v>
      </c>
      <c r="H98" s="5" t="s">
        <v>374</v>
      </c>
      <c r="I98" s="5" t="s">
        <v>29</v>
      </c>
      <c r="J98" s="5" t="s">
        <v>30</v>
      </c>
      <c r="K98" s="5" t="s">
        <v>353</v>
      </c>
      <c r="L98" s="5" t="s">
        <v>375</v>
      </c>
      <c r="M98" s="21">
        <v>1000000</v>
      </c>
      <c r="N98" s="21">
        <f t="shared" si="9"/>
        <v>850000</v>
      </c>
      <c r="O98" s="18">
        <v>2023</v>
      </c>
      <c r="P98" s="8"/>
      <c r="Q98" s="7"/>
      <c r="R98" s="1"/>
      <c r="S98" s="1"/>
      <c r="T98" s="8"/>
      <c r="U98" s="5"/>
      <c r="V98" s="5"/>
      <c r="W98" s="5"/>
      <c r="X98" s="5"/>
      <c r="Y98" s="5"/>
      <c r="Z98" s="7" t="s">
        <v>376</v>
      </c>
      <c r="AA98" s="8"/>
    </row>
    <row r="99" spans="1:27" ht="84" x14ac:dyDescent="0.3">
      <c r="A99" s="80"/>
      <c r="B99" s="79">
        <v>95</v>
      </c>
      <c r="C99" s="1" t="s">
        <v>350</v>
      </c>
      <c r="D99" s="1" t="s">
        <v>351</v>
      </c>
      <c r="E99" s="1">
        <v>70988013</v>
      </c>
      <c r="F99" s="1">
        <v>102578371</v>
      </c>
      <c r="G99" s="1">
        <v>650041453</v>
      </c>
      <c r="H99" s="17" t="s">
        <v>377</v>
      </c>
      <c r="I99" s="17" t="s">
        <v>29</v>
      </c>
      <c r="J99" s="17" t="s">
        <v>30</v>
      </c>
      <c r="K99" s="17" t="s">
        <v>353</v>
      </c>
      <c r="L99" s="17" t="s">
        <v>378</v>
      </c>
      <c r="M99" s="21">
        <v>1000000</v>
      </c>
      <c r="N99" s="21">
        <f t="shared" si="9"/>
        <v>850000</v>
      </c>
      <c r="O99" s="18">
        <v>2024</v>
      </c>
      <c r="P99" s="8"/>
      <c r="Q99" s="7"/>
      <c r="R99" s="1" t="s">
        <v>98</v>
      </c>
      <c r="S99" s="1" t="s">
        <v>98</v>
      </c>
      <c r="T99" s="8"/>
      <c r="U99" s="5"/>
      <c r="V99" s="5"/>
      <c r="W99" s="5" t="s">
        <v>98</v>
      </c>
      <c r="X99" s="5"/>
      <c r="Y99" s="5"/>
      <c r="Z99" s="7"/>
      <c r="AA99" s="8"/>
    </row>
    <row r="100" spans="1:27" ht="84" x14ac:dyDescent="0.3">
      <c r="A100" s="80"/>
      <c r="B100" s="113">
        <v>96</v>
      </c>
      <c r="C100" s="1" t="s">
        <v>350</v>
      </c>
      <c r="D100" s="1" t="s">
        <v>351</v>
      </c>
      <c r="E100" s="1">
        <v>70988013</v>
      </c>
      <c r="F100" s="1">
        <v>102578371</v>
      </c>
      <c r="G100" s="1">
        <v>650041453</v>
      </c>
      <c r="H100" s="17" t="s">
        <v>379</v>
      </c>
      <c r="I100" s="17" t="s">
        <v>29</v>
      </c>
      <c r="J100" s="17" t="s">
        <v>30</v>
      </c>
      <c r="K100" s="17" t="s">
        <v>353</v>
      </c>
      <c r="L100" s="17" t="s">
        <v>380</v>
      </c>
      <c r="M100" s="21">
        <v>320000</v>
      </c>
      <c r="N100" s="21">
        <f t="shared" si="9"/>
        <v>272000</v>
      </c>
      <c r="O100" s="18">
        <v>2023</v>
      </c>
      <c r="P100" s="8"/>
      <c r="Q100" s="7"/>
      <c r="R100" s="1"/>
      <c r="S100" s="1"/>
      <c r="T100" s="8"/>
      <c r="U100" s="5"/>
      <c r="V100" s="5"/>
      <c r="W100" s="5"/>
      <c r="X100" s="5" t="s">
        <v>98</v>
      </c>
      <c r="Y100" s="5"/>
      <c r="Z100" s="7"/>
      <c r="AA100" s="8"/>
    </row>
    <row r="101" spans="1:27" ht="84" x14ac:dyDescent="0.3">
      <c r="A101" s="80"/>
      <c r="B101" s="79">
        <v>97</v>
      </c>
      <c r="C101" s="1" t="s">
        <v>350</v>
      </c>
      <c r="D101" s="1" t="s">
        <v>351</v>
      </c>
      <c r="E101" s="1">
        <v>70988013</v>
      </c>
      <c r="F101" s="1">
        <v>102578371</v>
      </c>
      <c r="G101" s="1">
        <v>650041453</v>
      </c>
      <c r="H101" s="17" t="s">
        <v>366</v>
      </c>
      <c r="I101" s="17" t="s">
        <v>29</v>
      </c>
      <c r="J101" s="17" t="s">
        <v>30</v>
      </c>
      <c r="K101" s="17" t="s">
        <v>353</v>
      </c>
      <c r="L101" s="17" t="s">
        <v>367</v>
      </c>
      <c r="M101" s="21">
        <v>480000</v>
      </c>
      <c r="N101" s="21">
        <f t="shared" si="9"/>
        <v>408000</v>
      </c>
      <c r="O101" s="18">
        <v>2023</v>
      </c>
      <c r="P101" s="8"/>
      <c r="Q101" s="7"/>
      <c r="R101" s="1"/>
      <c r="S101" s="1"/>
      <c r="T101" s="8"/>
      <c r="U101" s="5"/>
      <c r="V101" s="5"/>
      <c r="W101" s="5"/>
      <c r="X101" s="5"/>
      <c r="Y101" s="5"/>
      <c r="Z101" s="7"/>
      <c r="AA101" s="8"/>
    </row>
    <row r="102" spans="1:27" ht="84" x14ac:dyDescent="0.3">
      <c r="A102" s="25" t="s">
        <v>381</v>
      </c>
      <c r="B102" s="113">
        <v>98</v>
      </c>
      <c r="C102" s="1" t="s">
        <v>350</v>
      </c>
      <c r="D102" s="1" t="s">
        <v>351</v>
      </c>
      <c r="E102" s="1">
        <v>70988013</v>
      </c>
      <c r="F102" s="1">
        <v>102578371</v>
      </c>
      <c r="G102" s="1">
        <v>650041453</v>
      </c>
      <c r="H102" s="17" t="s">
        <v>369</v>
      </c>
      <c r="I102" s="17" t="s">
        <v>29</v>
      </c>
      <c r="J102" s="17" t="s">
        <v>30</v>
      </c>
      <c r="K102" s="17" t="s">
        <v>353</v>
      </c>
      <c r="L102" s="17" t="s">
        <v>370</v>
      </c>
      <c r="M102" s="21">
        <v>750000</v>
      </c>
      <c r="N102" s="21">
        <f t="shared" si="9"/>
        <v>637500</v>
      </c>
      <c r="O102" s="18">
        <v>2023</v>
      </c>
      <c r="P102" s="8"/>
      <c r="Q102" s="7"/>
      <c r="R102" s="1"/>
      <c r="S102" s="1"/>
      <c r="T102" s="8"/>
      <c r="U102" s="5"/>
      <c r="V102" s="5"/>
      <c r="W102" s="5"/>
      <c r="X102" s="5"/>
      <c r="Y102" s="5"/>
      <c r="Z102" s="7"/>
      <c r="AA102" s="8"/>
    </row>
    <row r="103" spans="1:27" ht="84" x14ac:dyDescent="0.3">
      <c r="A103" s="80"/>
      <c r="B103" s="79">
        <v>99</v>
      </c>
      <c r="C103" s="1" t="s">
        <v>382</v>
      </c>
      <c r="D103" s="1" t="s">
        <v>383</v>
      </c>
      <c r="E103" s="1">
        <v>75017491</v>
      </c>
      <c r="F103" s="1">
        <v>102578672</v>
      </c>
      <c r="G103" s="1">
        <v>650060831</v>
      </c>
      <c r="H103" s="5" t="s">
        <v>389</v>
      </c>
      <c r="I103" s="5" t="s">
        <v>29</v>
      </c>
      <c r="J103" s="5" t="s">
        <v>30</v>
      </c>
      <c r="K103" s="5" t="s">
        <v>385</v>
      </c>
      <c r="L103" s="5" t="s">
        <v>390</v>
      </c>
      <c r="M103" s="21">
        <v>5000000</v>
      </c>
      <c r="N103" s="21">
        <f t="shared" si="9"/>
        <v>4250000</v>
      </c>
      <c r="O103" s="18" t="s">
        <v>391</v>
      </c>
      <c r="P103" s="8"/>
      <c r="Q103" s="7"/>
      <c r="R103" s="1"/>
      <c r="S103" s="1"/>
      <c r="T103" s="8"/>
      <c r="U103" s="5"/>
      <c r="V103" s="5"/>
      <c r="W103" s="5"/>
      <c r="X103" s="5"/>
      <c r="Y103" s="5"/>
      <c r="Z103" s="7" t="s">
        <v>40</v>
      </c>
      <c r="AA103" s="8"/>
    </row>
    <row r="104" spans="1:27" ht="84" x14ac:dyDescent="0.3">
      <c r="A104" s="80"/>
      <c r="B104" s="113">
        <v>100</v>
      </c>
      <c r="C104" s="1" t="s">
        <v>382</v>
      </c>
      <c r="D104" s="1" t="s">
        <v>383</v>
      </c>
      <c r="E104" s="1">
        <v>75017491</v>
      </c>
      <c r="F104" s="1">
        <v>102578672</v>
      </c>
      <c r="G104" s="1">
        <v>650060831</v>
      </c>
      <c r="H104" s="5" t="s">
        <v>392</v>
      </c>
      <c r="I104" s="5" t="s">
        <v>29</v>
      </c>
      <c r="J104" s="5" t="s">
        <v>30</v>
      </c>
      <c r="K104" s="5" t="s">
        <v>385</v>
      </c>
      <c r="L104" s="5" t="s">
        <v>393</v>
      </c>
      <c r="M104" s="21">
        <v>600000</v>
      </c>
      <c r="N104" s="21">
        <f t="shared" si="9"/>
        <v>510000</v>
      </c>
      <c r="O104" s="18" t="s">
        <v>394</v>
      </c>
      <c r="P104" s="8"/>
      <c r="Q104" s="7"/>
      <c r="R104" s="1" t="s">
        <v>98</v>
      </c>
      <c r="S104" s="1" t="s">
        <v>98</v>
      </c>
      <c r="T104" s="8"/>
      <c r="U104" s="5"/>
      <c r="V104" s="5"/>
      <c r="W104" s="5"/>
      <c r="X104" s="5"/>
      <c r="Y104" s="5"/>
      <c r="Z104" s="7" t="s">
        <v>395</v>
      </c>
      <c r="AA104" s="8"/>
    </row>
    <row r="105" spans="1:27" ht="84" x14ac:dyDescent="0.3">
      <c r="A105" s="80"/>
      <c r="B105" s="79">
        <v>101</v>
      </c>
      <c r="C105" s="1" t="s">
        <v>382</v>
      </c>
      <c r="D105" s="1" t="s">
        <v>383</v>
      </c>
      <c r="E105" s="1">
        <v>75017491</v>
      </c>
      <c r="F105" s="1">
        <v>102578672</v>
      </c>
      <c r="G105" s="1">
        <v>650060831</v>
      </c>
      <c r="H105" s="17" t="s">
        <v>396</v>
      </c>
      <c r="I105" s="17" t="s">
        <v>29</v>
      </c>
      <c r="J105" s="17" t="s">
        <v>30</v>
      </c>
      <c r="K105" s="17" t="s">
        <v>385</v>
      </c>
      <c r="L105" s="17" t="s">
        <v>397</v>
      </c>
      <c r="M105" s="21">
        <v>5000000</v>
      </c>
      <c r="N105" s="6">
        <f t="shared" si="9"/>
        <v>4250000</v>
      </c>
      <c r="O105" s="7" t="s">
        <v>394</v>
      </c>
      <c r="P105" s="8"/>
      <c r="Q105" s="7" t="s">
        <v>98</v>
      </c>
      <c r="R105" s="1" t="s">
        <v>98</v>
      </c>
      <c r="S105" s="1" t="s">
        <v>98</v>
      </c>
      <c r="T105" s="8" t="s">
        <v>98</v>
      </c>
      <c r="U105" s="5"/>
      <c r="V105" s="5"/>
      <c r="W105" s="5" t="s">
        <v>98</v>
      </c>
      <c r="X105" s="5" t="s">
        <v>98</v>
      </c>
      <c r="Y105" s="5"/>
      <c r="Z105" s="7" t="s">
        <v>40</v>
      </c>
      <c r="AA105" s="8"/>
    </row>
    <row r="106" spans="1:27" ht="84" x14ac:dyDescent="0.3">
      <c r="A106" s="80"/>
      <c r="B106" s="113">
        <v>102</v>
      </c>
      <c r="C106" s="1" t="s">
        <v>382</v>
      </c>
      <c r="D106" s="1" t="s">
        <v>383</v>
      </c>
      <c r="E106" s="1">
        <v>75017491</v>
      </c>
      <c r="F106" s="1">
        <v>102578672</v>
      </c>
      <c r="G106" s="1">
        <v>650060831</v>
      </c>
      <c r="H106" s="5" t="s">
        <v>398</v>
      </c>
      <c r="I106" s="5" t="s">
        <v>29</v>
      </c>
      <c r="J106" s="5" t="s">
        <v>30</v>
      </c>
      <c r="K106" s="5" t="s">
        <v>385</v>
      </c>
      <c r="L106" s="5" t="s">
        <v>399</v>
      </c>
      <c r="M106" s="6">
        <v>50000</v>
      </c>
      <c r="N106" s="6">
        <f t="shared" si="9"/>
        <v>42500</v>
      </c>
      <c r="O106" s="7" t="s">
        <v>400</v>
      </c>
      <c r="P106" s="8"/>
      <c r="Q106" s="7"/>
      <c r="R106" s="1"/>
      <c r="S106" s="1"/>
      <c r="T106" s="8"/>
      <c r="U106" s="5"/>
      <c r="V106" s="5"/>
      <c r="W106" s="5"/>
      <c r="X106" s="5"/>
      <c r="Y106" s="5"/>
      <c r="Z106" s="7" t="s">
        <v>401</v>
      </c>
      <c r="AA106" s="8"/>
    </row>
    <row r="107" spans="1:27" ht="96" x14ac:dyDescent="0.3">
      <c r="A107" s="80"/>
      <c r="B107" s="79">
        <v>103</v>
      </c>
      <c r="C107" s="1" t="s">
        <v>382</v>
      </c>
      <c r="D107" s="1" t="s">
        <v>383</v>
      </c>
      <c r="E107" s="1">
        <v>75017491</v>
      </c>
      <c r="F107" s="1">
        <v>102578672</v>
      </c>
      <c r="G107" s="1">
        <v>650060831</v>
      </c>
      <c r="H107" s="5" t="s">
        <v>402</v>
      </c>
      <c r="I107" s="5" t="s">
        <v>29</v>
      </c>
      <c r="J107" s="5" t="s">
        <v>30</v>
      </c>
      <c r="K107" s="5" t="s">
        <v>385</v>
      </c>
      <c r="L107" s="5" t="s">
        <v>403</v>
      </c>
      <c r="M107" s="6">
        <v>30000</v>
      </c>
      <c r="N107" s="6">
        <f t="shared" si="9"/>
        <v>25500</v>
      </c>
      <c r="O107" s="7" t="s">
        <v>404</v>
      </c>
      <c r="P107" s="8"/>
      <c r="Q107" s="7"/>
      <c r="R107" s="1"/>
      <c r="S107" s="1"/>
      <c r="T107" s="8"/>
      <c r="U107" s="5"/>
      <c r="V107" s="5"/>
      <c r="W107" s="5"/>
      <c r="X107" s="5"/>
      <c r="Y107" s="5"/>
      <c r="Z107" s="7" t="s">
        <v>405</v>
      </c>
      <c r="AA107" s="8"/>
    </row>
    <row r="108" spans="1:27" ht="84" x14ac:dyDescent="0.3">
      <c r="A108" s="80"/>
      <c r="B108" s="113">
        <v>104</v>
      </c>
      <c r="C108" s="1" t="s">
        <v>382</v>
      </c>
      <c r="D108" s="1" t="s">
        <v>383</v>
      </c>
      <c r="E108" s="1">
        <v>75017491</v>
      </c>
      <c r="F108" s="1">
        <v>102578672</v>
      </c>
      <c r="G108" s="1">
        <v>650060831</v>
      </c>
      <c r="H108" s="5" t="s">
        <v>406</v>
      </c>
      <c r="I108" s="5" t="s">
        <v>29</v>
      </c>
      <c r="J108" s="5" t="s">
        <v>30</v>
      </c>
      <c r="K108" s="5" t="s">
        <v>385</v>
      </c>
      <c r="L108" s="5" t="s">
        <v>407</v>
      </c>
      <c r="M108" s="21">
        <v>750000</v>
      </c>
      <c r="N108" s="21">
        <f t="shared" si="9"/>
        <v>637500</v>
      </c>
      <c r="O108" s="18" t="s">
        <v>408</v>
      </c>
      <c r="P108" s="20"/>
      <c r="Q108" s="7"/>
      <c r="R108" s="1"/>
      <c r="S108" s="1" t="s">
        <v>98</v>
      </c>
      <c r="T108" s="8"/>
      <c r="U108" s="5"/>
      <c r="V108" s="5"/>
      <c r="W108" s="5"/>
      <c r="X108" s="5"/>
      <c r="Y108" s="5"/>
      <c r="Z108" s="7" t="s">
        <v>40</v>
      </c>
      <c r="AA108" s="8"/>
    </row>
    <row r="109" spans="1:27" ht="96" x14ac:dyDescent="0.3">
      <c r="A109" s="25" t="s">
        <v>48</v>
      </c>
      <c r="B109" s="79">
        <v>105</v>
      </c>
      <c r="C109" s="1" t="s">
        <v>409</v>
      </c>
      <c r="D109" s="1" t="s">
        <v>410</v>
      </c>
      <c r="E109" s="1">
        <v>75017032</v>
      </c>
      <c r="F109" s="1">
        <v>102578737</v>
      </c>
      <c r="G109" s="1">
        <v>600102343</v>
      </c>
      <c r="H109" s="5" t="s">
        <v>415</v>
      </c>
      <c r="I109" s="5" t="s">
        <v>29</v>
      </c>
      <c r="J109" s="5" t="s">
        <v>30</v>
      </c>
      <c r="K109" s="5" t="s">
        <v>412</v>
      </c>
      <c r="L109" s="5" t="s">
        <v>416</v>
      </c>
      <c r="M109" s="28">
        <v>25000000</v>
      </c>
      <c r="N109" s="6">
        <f t="shared" si="9"/>
        <v>21250000</v>
      </c>
      <c r="O109" s="9">
        <v>2025</v>
      </c>
      <c r="P109" s="8"/>
      <c r="Q109" s="7"/>
      <c r="R109" s="1"/>
      <c r="S109" s="1"/>
      <c r="T109" s="8"/>
      <c r="U109" s="5"/>
      <c r="V109" s="5"/>
      <c r="W109" s="5"/>
      <c r="X109" s="5" t="s">
        <v>98</v>
      </c>
      <c r="Y109" s="5"/>
      <c r="Z109" s="7" t="s">
        <v>40</v>
      </c>
      <c r="AA109" s="8"/>
    </row>
    <row r="110" spans="1:27" ht="120" x14ac:dyDescent="0.3">
      <c r="A110" s="25" t="s">
        <v>48</v>
      </c>
      <c r="B110" s="113">
        <v>106</v>
      </c>
      <c r="C110" s="1" t="s">
        <v>409</v>
      </c>
      <c r="D110" s="1" t="s">
        <v>410</v>
      </c>
      <c r="E110" s="1">
        <v>75017032</v>
      </c>
      <c r="F110" s="1">
        <v>102578737</v>
      </c>
      <c r="G110" s="1">
        <v>600102343</v>
      </c>
      <c r="H110" s="5" t="s">
        <v>417</v>
      </c>
      <c r="I110" s="5" t="s">
        <v>29</v>
      </c>
      <c r="J110" s="5" t="s">
        <v>30</v>
      </c>
      <c r="K110" s="5" t="s">
        <v>412</v>
      </c>
      <c r="L110" s="5" t="s">
        <v>418</v>
      </c>
      <c r="M110" s="28">
        <v>2200000</v>
      </c>
      <c r="N110" s="6">
        <f t="shared" si="9"/>
        <v>1870000</v>
      </c>
      <c r="O110" s="9">
        <v>2026</v>
      </c>
      <c r="P110" s="8"/>
      <c r="Q110" s="7"/>
      <c r="R110" s="1"/>
      <c r="S110" s="1" t="s">
        <v>98</v>
      </c>
      <c r="T110" s="8"/>
      <c r="U110" s="5"/>
      <c r="V110" s="5"/>
      <c r="W110" s="5"/>
      <c r="X110" s="5"/>
      <c r="Y110" s="5"/>
      <c r="Z110" s="7" t="s">
        <v>40</v>
      </c>
      <c r="AA110" s="8"/>
    </row>
    <row r="111" spans="1:27" ht="96" x14ac:dyDescent="0.3">
      <c r="A111" s="25" t="s">
        <v>48</v>
      </c>
      <c r="B111" s="79">
        <v>107</v>
      </c>
      <c r="C111" s="1" t="s">
        <v>409</v>
      </c>
      <c r="D111" s="1" t="s">
        <v>410</v>
      </c>
      <c r="E111" s="1">
        <v>75017032</v>
      </c>
      <c r="F111" s="1">
        <v>102578737</v>
      </c>
      <c r="G111" s="1">
        <v>600102343</v>
      </c>
      <c r="H111" s="5" t="s">
        <v>419</v>
      </c>
      <c r="I111" s="5" t="s">
        <v>29</v>
      </c>
      <c r="J111" s="5" t="s">
        <v>30</v>
      </c>
      <c r="K111" s="5" t="s">
        <v>412</v>
      </c>
      <c r="L111" s="5" t="s">
        <v>420</v>
      </c>
      <c r="M111" s="28">
        <v>1800000</v>
      </c>
      <c r="N111" s="6">
        <f t="shared" si="9"/>
        <v>1530000</v>
      </c>
      <c r="O111" s="9">
        <v>2024</v>
      </c>
      <c r="P111" s="8"/>
      <c r="Q111" s="7"/>
      <c r="R111" s="1"/>
      <c r="S111" s="1"/>
      <c r="T111" s="8"/>
      <c r="U111" s="5"/>
      <c r="V111" s="5"/>
      <c r="W111" s="5" t="s">
        <v>98</v>
      </c>
      <c r="X111" s="5"/>
      <c r="Y111" s="5"/>
      <c r="Z111" s="7" t="s">
        <v>414</v>
      </c>
      <c r="AA111" s="8"/>
    </row>
    <row r="112" spans="1:27" ht="96" x14ac:dyDescent="0.3">
      <c r="A112" s="25" t="s">
        <v>48</v>
      </c>
      <c r="B112" s="113">
        <v>108</v>
      </c>
      <c r="C112" s="1" t="s">
        <v>409</v>
      </c>
      <c r="D112" s="1" t="s">
        <v>410</v>
      </c>
      <c r="E112" s="1">
        <v>75017032</v>
      </c>
      <c r="F112" s="1">
        <v>102578737</v>
      </c>
      <c r="G112" s="1">
        <v>600102343</v>
      </c>
      <c r="H112" s="5" t="s">
        <v>421</v>
      </c>
      <c r="I112" s="5" t="s">
        <v>29</v>
      </c>
      <c r="J112" s="5" t="s">
        <v>30</v>
      </c>
      <c r="K112" s="5" t="s">
        <v>412</v>
      </c>
      <c r="L112" s="5" t="s">
        <v>422</v>
      </c>
      <c r="M112" s="28">
        <v>1600000</v>
      </c>
      <c r="N112" s="6">
        <f t="shared" si="9"/>
        <v>1360000</v>
      </c>
      <c r="O112" s="9">
        <v>2024</v>
      </c>
      <c r="P112" s="8"/>
      <c r="Q112" s="7" t="s">
        <v>98</v>
      </c>
      <c r="R112" s="1" t="s">
        <v>98</v>
      </c>
      <c r="S112" s="1" t="s">
        <v>98</v>
      </c>
      <c r="T112" s="8" t="s">
        <v>98</v>
      </c>
      <c r="U112" s="5"/>
      <c r="V112" s="5"/>
      <c r="W112" s="5"/>
      <c r="X112" s="5"/>
      <c r="Y112" s="5"/>
      <c r="Z112" s="7" t="s">
        <v>40</v>
      </c>
      <c r="AA112" s="8"/>
    </row>
    <row r="113" spans="1:27" ht="108" x14ac:dyDescent="0.3">
      <c r="A113" s="25" t="s">
        <v>301</v>
      </c>
      <c r="B113" s="79">
        <v>109</v>
      </c>
      <c r="C113" s="1" t="s">
        <v>409</v>
      </c>
      <c r="D113" s="1" t="s">
        <v>410</v>
      </c>
      <c r="E113" s="1">
        <v>75017032</v>
      </c>
      <c r="F113" s="1">
        <v>102578737</v>
      </c>
      <c r="G113" s="1">
        <v>600102343</v>
      </c>
      <c r="H113" s="5" t="s">
        <v>423</v>
      </c>
      <c r="I113" s="5" t="s">
        <v>29</v>
      </c>
      <c r="J113" s="5" t="s">
        <v>30</v>
      </c>
      <c r="K113" s="5" t="s">
        <v>412</v>
      </c>
      <c r="L113" s="5" t="s">
        <v>424</v>
      </c>
      <c r="M113" s="28">
        <v>45000000</v>
      </c>
      <c r="N113" s="6">
        <f t="shared" si="9"/>
        <v>38250000</v>
      </c>
      <c r="O113" s="7">
        <v>2026</v>
      </c>
      <c r="P113" s="8"/>
      <c r="Q113" s="7"/>
      <c r="R113" s="1"/>
      <c r="S113" s="1"/>
      <c r="T113" s="8"/>
      <c r="U113" s="5"/>
      <c r="V113" s="5"/>
      <c r="W113" s="5"/>
      <c r="X113" s="5"/>
      <c r="Y113" s="5"/>
      <c r="Z113" s="7" t="s">
        <v>425</v>
      </c>
      <c r="AA113" s="8"/>
    </row>
    <row r="114" spans="1:27" ht="228" x14ac:dyDescent="0.3">
      <c r="A114" s="25" t="s">
        <v>48</v>
      </c>
      <c r="B114" s="113">
        <v>110</v>
      </c>
      <c r="C114" s="67" t="s">
        <v>426</v>
      </c>
      <c r="D114" s="67" t="s">
        <v>427</v>
      </c>
      <c r="E114" s="67">
        <v>70841179</v>
      </c>
      <c r="F114" s="67">
        <v>102590346</v>
      </c>
      <c r="G114" s="67">
        <v>600024610</v>
      </c>
      <c r="H114" s="68" t="s">
        <v>428</v>
      </c>
      <c r="I114" s="38" t="s">
        <v>29</v>
      </c>
      <c r="J114" s="38" t="s">
        <v>30</v>
      </c>
      <c r="K114" s="38" t="s">
        <v>30</v>
      </c>
      <c r="L114" s="69" t="s">
        <v>429</v>
      </c>
      <c r="M114" s="70">
        <v>98000000</v>
      </c>
      <c r="N114" s="39">
        <f t="shared" si="9"/>
        <v>83300000</v>
      </c>
      <c r="O114" s="71">
        <v>44986</v>
      </c>
      <c r="P114" s="72">
        <v>46357</v>
      </c>
      <c r="Q114" s="73" t="s">
        <v>98</v>
      </c>
      <c r="R114" s="67" t="s">
        <v>98</v>
      </c>
      <c r="S114" s="67" t="s">
        <v>98</v>
      </c>
      <c r="T114" s="74" t="s">
        <v>98</v>
      </c>
      <c r="U114" s="75"/>
      <c r="V114" s="75" t="s">
        <v>98</v>
      </c>
      <c r="W114" s="75"/>
      <c r="X114" s="75"/>
      <c r="Y114" s="76" t="s">
        <v>98</v>
      </c>
      <c r="Z114" s="7" t="s">
        <v>40</v>
      </c>
      <c r="AA114" s="8"/>
    </row>
    <row r="115" spans="1:27" ht="84" x14ac:dyDescent="0.3">
      <c r="A115" s="25" t="s">
        <v>301</v>
      </c>
      <c r="B115" s="79">
        <v>111</v>
      </c>
      <c r="C115" s="1" t="s">
        <v>426</v>
      </c>
      <c r="D115" s="1" t="s">
        <v>427</v>
      </c>
      <c r="E115" s="1">
        <v>70841179</v>
      </c>
      <c r="F115" s="1">
        <v>102590346</v>
      </c>
      <c r="G115" s="1">
        <v>600024610</v>
      </c>
      <c r="H115" s="5" t="s">
        <v>430</v>
      </c>
      <c r="I115" s="5" t="s">
        <v>29</v>
      </c>
      <c r="J115" s="5" t="s">
        <v>30</v>
      </c>
      <c r="K115" s="5" t="s">
        <v>30</v>
      </c>
      <c r="L115" s="5" t="s">
        <v>431</v>
      </c>
      <c r="M115" s="28">
        <v>50000000</v>
      </c>
      <c r="N115" s="6">
        <f t="shared" si="9"/>
        <v>42500000</v>
      </c>
      <c r="O115" s="7" t="s">
        <v>432</v>
      </c>
      <c r="P115" s="8"/>
      <c r="Q115" s="7" t="s">
        <v>98</v>
      </c>
      <c r="R115" s="1" t="s">
        <v>98</v>
      </c>
      <c r="S115" s="1" t="s">
        <v>98</v>
      </c>
      <c r="T115" s="8" t="s">
        <v>98</v>
      </c>
      <c r="U115" s="38"/>
      <c r="V115" s="38"/>
      <c r="W115" s="38"/>
      <c r="X115" s="38"/>
      <c r="Y115" s="38" t="s">
        <v>98</v>
      </c>
      <c r="Z115" s="7" t="s">
        <v>40</v>
      </c>
      <c r="AA115" s="8"/>
    </row>
    <row r="116" spans="1:27" ht="84" x14ac:dyDescent="0.3">
      <c r="A116" s="25" t="s">
        <v>48</v>
      </c>
      <c r="B116" s="113">
        <v>112</v>
      </c>
      <c r="C116" s="1" t="s">
        <v>426</v>
      </c>
      <c r="D116" s="1" t="s">
        <v>427</v>
      </c>
      <c r="E116" s="1">
        <v>70841179</v>
      </c>
      <c r="F116" s="1">
        <v>102590346</v>
      </c>
      <c r="G116" s="1">
        <v>600024610</v>
      </c>
      <c r="H116" s="5" t="s">
        <v>433</v>
      </c>
      <c r="I116" s="5" t="s">
        <v>29</v>
      </c>
      <c r="J116" s="5" t="s">
        <v>30</v>
      </c>
      <c r="K116" s="5" t="s">
        <v>30</v>
      </c>
      <c r="L116" s="5" t="s">
        <v>434</v>
      </c>
      <c r="M116" s="28">
        <v>11000000</v>
      </c>
      <c r="N116" s="6">
        <f t="shared" si="9"/>
        <v>9350000</v>
      </c>
      <c r="O116" s="9" t="s">
        <v>435</v>
      </c>
      <c r="P116" s="8"/>
      <c r="Q116" s="7"/>
      <c r="R116" s="1"/>
      <c r="S116" s="1"/>
      <c r="T116" s="8"/>
      <c r="U116" s="38"/>
      <c r="V116" s="38"/>
      <c r="W116" s="38"/>
      <c r="X116" s="38"/>
      <c r="Y116" s="38"/>
      <c r="Z116" s="7" t="s">
        <v>40</v>
      </c>
      <c r="AA116" s="8"/>
    </row>
    <row r="117" spans="1:27" ht="168" x14ac:dyDescent="0.3">
      <c r="A117" s="25" t="s">
        <v>48</v>
      </c>
      <c r="B117" s="79">
        <v>113</v>
      </c>
      <c r="C117" s="1" t="s">
        <v>426</v>
      </c>
      <c r="D117" s="1" t="s">
        <v>427</v>
      </c>
      <c r="E117" s="1">
        <v>70841179</v>
      </c>
      <c r="F117" s="1">
        <v>102590346</v>
      </c>
      <c r="G117" s="1">
        <v>600024610</v>
      </c>
      <c r="H117" s="5" t="s">
        <v>436</v>
      </c>
      <c r="I117" s="5" t="s">
        <v>29</v>
      </c>
      <c r="J117" s="5" t="s">
        <v>30</v>
      </c>
      <c r="K117" s="5" t="s">
        <v>30</v>
      </c>
      <c r="L117" s="5" t="s">
        <v>437</v>
      </c>
      <c r="M117" s="28">
        <v>96000000</v>
      </c>
      <c r="N117" s="6">
        <f t="shared" si="9"/>
        <v>81600000</v>
      </c>
      <c r="O117" s="9" t="s">
        <v>438</v>
      </c>
      <c r="P117" s="8"/>
      <c r="Q117" s="7" t="s">
        <v>98</v>
      </c>
      <c r="R117" s="1" t="s">
        <v>98</v>
      </c>
      <c r="S117" s="1" t="s">
        <v>98</v>
      </c>
      <c r="T117" s="8" t="s">
        <v>98</v>
      </c>
      <c r="U117" s="38"/>
      <c r="V117" s="38" t="s">
        <v>98</v>
      </c>
      <c r="W117" s="38"/>
      <c r="X117" s="38"/>
      <c r="Y117" s="38" t="s">
        <v>98</v>
      </c>
      <c r="Z117" s="7" t="s">
        <v>40</v>
      </c>
      <c r="AA117" s="8"/>
    </row>
    <row r="118" spans="1:27" ht="84" x14ac:dyDescent="0.3">
      <c r="A118" s="80"/>
      <c r="B118" s="113">
        <v>114</v>
      </c>
      <c r="C118" s="19" t="s">
        <v>439</v>
      </c>
      <c r="D118" s="19" t="s">
        <v>440</v>
      </c>
      <c r="E118" s="19">
        <v>75015188</v>
      </c>
      <c r="F118" s="19">
        <v>102578231</v>
      </c>
      <c r="G118" s="19">
        <v>600102220</v>
      </c>
      <c r="H118" s="17" t="s">
        <v>453</v>
      </c>
      <c r="I118" s="17" t="s">
        <v>29</v>
      </c>
      <c r="J118" s="17" t="s">
        <v>30</v>
      </c>
      <c r="K118" s="17" t="s">
        <v>442</v>
      </c>
      <c r="L118" s="17" t="s">
        <v>454</v>
      </c>
      <c r="M118" s="34">
        <v>750000</v>
      </c>
      <c r="N118" s="21">
        <f>M118/100*85</f>
        <v>637500</v>
      </c>
      <c r="O118" s="18" t="s">
        <v>455</v>
      </c>
      <c r="P118" s="20"/>
      <c r="Q118" s="18"/>
      <c r="R118" s="19"/>
      <c r="S118" s="19"/>
      <c r="T118" s="20"/>
      <c r="U118" s="17"/>
      <c r="V118" s="17"/>
      <c r="W118" s="17"/>
      <c r="X118" s="5"/>
      <c r="Y118" s="5"/>
      <c r="Z118" s="7" t="s">
        <v>456</v>
      </c>
      <c r="AA118" s="8"/>
    </row>
    <row r="119" spans="1:27" ht="84" x14ac:dyDescent="0.3">
      <c r="A119" s="80"/>
      <c r="B119" s="79">
        <v>115</v>
      </c>
      <c r="C119" s="19" t="s">
        <v>439</v>
      </c>
      <c r="D119" s="19" t="s">
        <v>440</v>
      </c>
      <c r="E119" s="19">
        <v>75015188</v>
      </c>
      <c r="F119" s="19">
        <v>102578231</v>
      </c>
      <c r="G119" s="19">
        <v>600102220</v>
      </c>
      <c r="H119" s="17" t="s">
        <v>457</v>
      </c>
      <c r="I119" s="17" t="s">
        <v>29</v>
      </c>
      <c r="J119" s="17" t="s">
        <v>30</v>
      </c>
      <c r="K119" s="17" t="s">
        <v>442</v>
      </c>
      <c r="L119" s="17" t="s">
        <v>458</v>
      </c>
      <c r="M119" s="34">
        <v>1000000</v>
      </c>
      <c r="N119" s="21">
        <f t="shared" ref="N119:N120" si="10">M119/100*85</f>
        <v>850000</v>
      </c>
      <c r="O119" s="18" t="s">
        <v>448</v>
      </c>
      <c r="P119" s="20"/>
      <c r="Q119" s="18"/>
      <c r="R119" s="19" t="s">
        <v>98</v>
      </c>
      <c r="S119" s="19"/>
      <c r="T119" s="20"/>
      <c r="U119" s="17"/>
      <c r="V119" s="17"/>
      <c r="W119" s="17" t="s">
        <v>98</v>
      </c>
      <c r="X119" s="5"/>
      <c r="Y119" s="5"/>
      <c r="Z119" s="7" t="s">
        <v>449</v>
      </c>
      <c r="AA119" s="8"/>
    </row>
    <row r="120" spans="1:27" ht="84" x14ac:dyDescent="0.3">
      <c r="A120" s="80"/>
      <c r="B120" s="113">
        <v>116</v>
      </c>
      <c r="C120" s="19" t="s">
        <v>439</v>
      </c>
      <c r="D120" s="19" t="s">
        <v>440</v>
      </c>
      <c r="E120" s="19">
        <v>75015188</v>
      </c>
      <c r="F120" s="19">
        <v>102578231</v>
      </c>
      <c r="G120" s="19">
        <v>600102220</v>
      </c>
      <c r="H120" s="17" t="s">
        <v>459</v>
      </c>
      <c r="I120" s="17" t="s">
        <v>29</v>
      </c>
      <c r="J120" s="17" t="s">
        <v>30</v>
      </c>
      <c r="K120" s="17" t="s">
        <v>442</v>
      </c>
      <c r="L120" s="17" t="s">
        <v>460</v>
      </c>
      <c r="M120" s="21">
        <v>4500000</v>
      </c>
      <c r="N120" s="21">
        <f t="shared" si="10"/>
        <v>3825000</v>
      </c>
      <c r="O120" s="18" t="s">
        <v>461</v>
      </c>
      <c r="P120" s="20"/>
      <c r="Q120" s="18" t="s">
        <v>98</v>
      </c>
      <c r="R120" s="19" t="s">
        <v>98</v>
      </c>
      <c r="S120" s="19" t="s">
        <v>98</v>
      </c>
      <c r="T120" s="20" t="s">
        <v>98</v>
      </c>
      <c r="U120" s="17" t="s">
        <v>98</v>
      </c>
      <c r="V120" s="17"/>
      <c r="W120" s="17"/>
      <c r="X120" s="17"/>
      <c r="Y120" s="17" t="s">
        <v>98</v>
      </c>
      <c r="Z120" s="18" t="s">
        <v>40</v>
      </c>
      <c r="AA120" s="20"/>
    </row>
    <row r="121" spans="1:27" ht="72" x14ac:dyDescent="0.3">
      <c r="A121" s="25" t="s">
        <v>301</v>
      </c>
      <c r="B121" s="79">
        <v>117</v>
      </c>
      <c r="C121" s="1" t="s">
        <v>462</v>
      </c>
      <c r="D121" s="1" t="s">
        <v>463</v>
      </c>
      <c r="E121" s="1">
        <v>70998906</v>
      </c>
      <c r="F121" s="1">
        <v>102578249</v>
      </c>
      <c r="G121" s="19">
        <v>600102238</v>
      </c>
      <c r="H121" s="17" t="s">
        <v>478</v>
      </c>
      <c r="I121" s="17" t="s">
        <v>29</v>
      </c>
      <c r="J121" s="17" t="s">
        <v>30</v>
      </c>
      <c r="K121" s="17" t="s">
        <v>465</v>
      </c>
      <c r="L121" s="17" t="s">
        <v>479</v>
      </c>
      <c r="M121" s="28">
        <v>6000000</v>
      </c>
      <c r="N121" s="21">
        <f>M121/100*85</f>
        <v>5100000</v>
      </c>
      <c r="O121" s="18" t="s">
        <v>471</v>
      </c>
      <c r="P121" s="20"/>
      <c r="Q121" s="18"/>
      <c r="R121" s="19"/>
      <c r="S121" s="19"/>
      <c r="T121" s="20"/>
      <c r="U121" s="17"/>
      <c r="V121" s="17"/>
      <c r="W121" s="17"/>
      <c r="X121" s="17"/>
      <c r="Y121" s="17"/>
      <c r="Z121" s="18" t="s">
        <v>40</v>
      </c>
      <c r="AA121" s="20" t="s">
        <v>468</v>
      </c>
    </row>
    <row r="122" spans="1:27" ht="72" x14ac:dyDescent="0.3">
      <c r="A122" s="25" t="s">
        <v>301</v>
      </c>
      <c r="B122" s="113">
        <v>118</v>
      </c>
      <c r="C122" s="1" t="s">
        <v>462</v>
      </c>
      <c r="D122" s="1" t="s">
        <v>463</v>
      </c>
      <c r="E122" s="1">
        <v>70998906</v>
      </c>
      <c r="F122" s="1">
        <v>102578249</v>
      </c>
      <c r="G122" s="19">
        <v>600102238</v>
      </c>
      <c r="H122" s="17" t="s">
        <v>480</v>
      </c>
      <c r="I122" s="17" t="s">
        <v>29</v>
      </c>
      <c r="J122" s="17" t="s">
        <v>30</v>
      </c>
      <c r="K122" s="17" t="s">
        <v>465</v>
      </c>
      <c r="L122" s="17" t="s">
        <v>481</v>
      </c>
      <c r="M122" s="28">
        <v>1000000</v>
      </c>
      <c r="N122" s="21">
        <f t="shared" ref="N122:N127" si="11">M122/100*85</f>
        <v>850000</v>
      </c>
      <c r="O122" s="18" t="s">
        <v>471</v>
      </c>
      <c r="P122" s="20"/>
      <c r="Q122" s="18" t="s">
        <v>98</v>
      </c>
      <c r="R122" s="19"/>
      <c r="S122" s="19"/>
      <c r="T122" s="20" t="s">
        <v>98</v>
      </c>
      <c r="U122" s="17" t="s">
        <v>98</v>
      </c>
      <c r="V122" s="17"/>
      <c r="W122" s="17"/>
      <c r="X122" s="17"/>
      <c r="Y122" s="17"/>
      <c r="Z122" s="18" t="s">
        <v>40</v>
      </c>
      <c r="AA122" s="20" t="s">
        <v>468</v>
      </c>
    </row>
    <row r="123" spans="1:27" ht="72" x14ac:dyDescent="0.3">
      <c r="A123" s="25" t="s">
        <v>301</v>
      </c>
      <c r="B123" s="79">
        <v>119</v>
      </c>
      <c r="C123" s="1" t="s">
        <v>462</v>
      </c>
      <c r="D123" s="1" t="s">
        <v>463</v>
      </c>
      <c r="E123" s="1">
        <v>70998906</v>
      </c>
      <c r="F123" s="1">
        <v>102578249</v>
      </c>
      <c r="G123" s="19">
        <v>600102238</v>
      </c>
      <c r="H123" s="17" t="s">
        <v>482</v>
      </c>
      <c r="I123" s="17" t="s">
        <v>29</v>
      </c>
      <c r="J123" s="17" t="s">
        <v>30</v>
      </c>
      <c r="K123" s="17" t="s">
        <v>465</v>
      </c>
      <c r="L123" s="17" t="s">
        <v>483</v>
      </c>
      <c r="M123" s="28">
        <v>1500000</v>
      </c>
      <c r="N123" s="21">
        <f t="shared" si="11"/>
        <v>1275000</v>
      </c>
      <c r="O123" s="18" t="s">
        <v>471</v>
      </c>
      <c r="P123" s="20"/>
      <c r="Q123" s="18"/>
      <c r="R123" s="19"/>
      <c r="S123" s="19"/>
      <c r="T123" s="20"/>
      <c r="U123" s="17"/>
      <c r="V123" s="17"/>
      <c r="W123" s="17" t="s">
        <v>98</v>
      </c>
      <c r="X123" s="17"/>
      <c r="Y123" s="17"/>
      <c r="Z123" s="18" t="s">
        <v>40</v>
      </c>
      <c r="AA123" s="20" t="s">
        <v>468</v>
      </c>
    </row>
    <row r="124" spans="1:27" ht="72" x14ac:dyDescent="0.3">
      <c r="A124" s="25" t="s">
        <v>301</v>
      </c>
      <c r="B124" s="113">
        <v>120</v>
      </c>
      <c r="C124" s="1" t="s">
        <v>462</v>
      </c>
      <c r="D124" s="1" t="s">
        <v>463</v>
      </c>
      <c r="E124" s="1">
        <v>70998906</v>
      </c>
      <c r="F124" s="1">
        <v>102578249</v>
      </c>
      <c r="G124" s="19">
        <v>600102238</v>
      </c>
      <c r="H124" s="17" t="s">
        <v>195</v>
      </c>
      <c r="I124" s="17" t="s">
        <v>29</v>
      </c>
      <c r="J124" s="17" t="s">
        <v>30</v>
      </c>
      <c r="K124" s="17" t="s">
        <v>465</v>
      </c>
      <c r="L124" s="17" t="s">
        <v>484</v>
      </c>
      <c r="M124" s="28">
        <v>1000000</v>
      </c>
      <c r="N124" s="21">
        <f t="shared" si="11"/>
        <v>850000</v>
      </c>
      <c r="O124" s="18" t="s">
        <v>471</v>
      </c>
      <c r="P124" s="20"/>
      <c r="Q124" s="18" t="s">
        <v>98</v>
      </c>
      <c r="R124" s="19" t="s">
        <v>98</v>
      </c>
      <c r="S124" s="19" t="s">
        <v>98</v>
      </c>
      <c r="T124" s="20" t="s">
        <v>98</v>
      </c>
      <c r="U124" s="17"/>
      <c r="V124" s="17"/>
      <c r="W124" s="17" t="s">
        <v>98</v>
      </c>
      <c r="X124" s="17" t="s">
        <v>98</v>
      </c>
      <c r="Y124" s="17"/>
      <c r="Z124" s="18" t="s">
        <v>40</v>
      </c>
      <c r="AA124" s="20" t="s">
        <v>468</v>
      </c>
    </row>
    <row r="125" spans="1:27" ht="72" x14ac:dyDescent="0.3">
      <c r="A125" s="25" t="s">
        <v>301</v>
      </c>
      <c r="B125" s="79">
        <v>121</v>
      </c>
      <c r="C125" s="1" t="s">
        <v>462</v>
      </c>
      <c r="D125" s="1" t="s">
        <v>463</v>
      </c>
      <c r="E125" s="1">
        <v>70998906</v>
      </c>
      <c r="F125" s="1">
        <v>102578249</v>
      </c>
      <c r="G125" s="19">
        <v>600102238</v>
      </c>
      <c r="H125" s="17" t="s">
        <v>485</v>
      </c>
      <c r="I125" s="17" t="s">
        <v>29</v>
      </c>
      <c r="J125" s="17" t="s">
        <v>30</v>
      </c>
      <c r="K125" s="17" t="s">
        <v>465</v>
      </c>
      <c r="L125" s="17" t="s">
        <v>486</v>
      </c>
      <c r="M125" s="28">
        <v>10000000</v>
      </c>
      <c r="N125" s="21">
        <f t="shared" si="11"/>
        <v>8500000</v>
      </c>
      <c r="O125" s="18" t="s">
        <v>471</v>
      </c>
      <c r="P125" s="20"/>
      <c r="Q125" s="18" t="s">
        <v>98</v>
      </c>
      <c r="R125" s="19"/>
      <c r="S125" s="19"/>
      <c r="T125" s="20" t="s">
        <v>98</v>
      </c>
      <c r="U125" s="17" t="s">
        <v>98</v>
      </c>
      <c r="V125" s="17"/>
      <c r="W125" s="17"/>
      <c r="X125" s="17"/>
      <c r="Y125" s="17" t="s">
        <v>98</v>
      </c>
      <c r="Z125" s="18" t="s">
        <v>40</v>
      </c>
      <c r="AA125" s="20" t="s">
        <v>468</v>
      </c>
    </row>
    <row r="126" spans="1:27" ht="72" x14ac:dyDescent="0.3">
      <c r="A126" s="25" t="s">
        <v>301</v>
      </c>
      <c r="B126" s="113">
        <v>122</v>
      </c>
      <c r="C126" s="1" t="s">
        <v>462</v>
      </c>
      <c r="D126" s="1" t="s">
        <v>463</v>
      </c>
      <c r="E126" s="1">
        <v>70998906</v>
      </c>
      <c r="F126" s="1">
        <v>102578249</v>
      </c>
      <c r="G126" s="19">
        <v>600102238</v>
      </c>
      <c r="H126" s="17" t="s">
        <v>487</v>
      </c>
      <c r="I126" s="17" t="s">
        <v>29</v>
      </c>
      <c r="J126" s="17" t="s">
        <v>30</v>
      </c>
      <c r="K126" s="17" t="s">
        <v>465</v>
      </c>
      <c r="L126" s="17" t="s">
        <v>488</v>
      </c>
      <c r="M126" s="28">
        <v>500000</v>
      </c>
      <c r="N126" s="21">
        <f t="shared" si="11"/>
        <v>425000</v>
      </c>
      <c r="O126" s="18" t="s">
        <v>471</v>
      </c>
      <c r="P126" s="20"/>
      <c r="Q126" s="18"/>
      <c r="R126" s="19"/>
      <c r="S126" s="19"/>
      <c r="T126" s="20"/>
      <c r="U126" s="17"/>
      <c r="V126" s="17"/>
      <c r="W126" s="17"/>
      <c r="X126" s="17"/>
      <c r="Y126" s="17"/>
      <c r="Z126" s="18" t="s">
        <v>40</v>
      </c>
      <c r="AA126" s="20"/>
    </row>
    <row r="127" spans="1:27" ht="72" x14ac:dyDescent="0.3">
      <c r="A127" s="80"/>
      <c r="B127" s="79">
        <v>123</v>
      </c>
      <c r="C127" s="1" t="s">
        <v>462</v>
      </c>
      <c r="D127" s="1" t="s">
        <v>463</v>
      </c>
      <c r="E127" s="1">
        <v>70998906</v>
      </c>
      <c r="F127" s="1">
        <v>102578249</v>
      </c>
      <c r="G127" s="19">
        <v>600102238</v>
      </c>
      <c r="H127" s="17" t="s">
        <v>489</v>
      </c>
      <c r="I127" s="17" t="s">
        <v>29</v>
      </c>
      <c r="J127" s="17" t="s">
        <v>30</v>
      </c>
      <c r="K127" s="17" t="s">
        <v>465</v>
      </c>
      <c r="L127" s="17" t="s">
        <v>490</v>
      </c>
      <c r="M127" s="21">
        <v>2000000</v>
      </c>
      <c r="N127" s="21">
        <f t="shared" si="11"/>
        <v>1700000</v>
      </c>
      <c r="O127" s="18" t="s">
        <v>471</v>
      </c>
      <c r="P127" s="20"/>
      <c r="Q127" s="18"/>
      <c r="R127" s="19"/>
      <c r="S127" s="19"/>
      <c r="T127" s="20"/>
      <c r="U127" s="17"/>
      <c r="V127" s="17"/>
      <c r="W127" s="17"/>
      <c r="X127" s="17"/>
      <c r="Y127" s="17"/>
      <c r="Z127" s="18" t="s">
        <v>40</v>
      </c>
      <c r="AA127" s="20"/>
    </row>
    <row r="128" spans="1:27" ht="144" x14ac:dyDescent="0.3">
      <c r="A128" s="25" t="s">
        <v>48</v>
      </c>
      <c r="B128" s="113">
        <v>124</v>
      </c>
      <c r="C128" s="7" t="s">
        <v>709</v>
      </c>
      <c r="D128" s="1" t="s">
        <v>710</v>
      </c>
      <c r="E128" s="1">
        <v>60153628</v>
      </c>
      <c r="F128" s="3" t="s">
        <v>711</v>
      </c>
      <c r="G128" s="8">
        <v>600029905</v>
      </c>
      <c r="H128" s="5" t="s">
        <v>712</v>
      </c>
      <c r="I128" s="5" t="s">
        <v>29</v>
      </c>
      <c r="J128" s="5" t="s">
        <v>30</v>
      </c>
      <c r="K128" s="5" t="s">
        <v>186</v>
      </c>
      <c r="L128" s="5" t="s">
        <v>713</v>
      </c>
      <c r="M128" s="28">
        <v>3500000</v>
      </c>
      <c r="N128" s="6">
        <f>M128/100*85</f>
        <v>2975000</v>
      </c>
      <c r="O128" s="9" t="s">
        <v>714</v>
      </c>
      <c r="P128" s="8"/>
      <c r="Q128" s="7"/>
      <c r="R128" s="1"/>
      <c r="S128" s="1" t="s">
        <v>98</v>
      </c>
      <c r="T128" s="8"/>
      <c r="U128" s="5"/>
      <c r="V128" s="5"/>
      <c r="W128" s="5"/>
      <c r="X128" s="5"/>
      <c r="Y128" s="5"/>
      <c r="Z128" s="7" t="s">
        <v>715</v>
      </c>
      <c r="AA128" s="8"/>
    </row>
    <row r="129" spans="1:27" ht="144" x14ac:dyDescent="0.3">
      <c r="A129" s="25" t="s">
        <v>236</v>
      </c>
      <c r="B129" s="79">
        <v>125</v>
      </c>
      <c r="C129" s="7" t="s">
        <v>709</v>
      </c>
      <c r="D129" s="1" t="s">
        <v>710</v>
      </c>
      <c r="E129" s="1">
        <v>60153628</v>
      </c>
      <c r="F129" s="3" t="s">
        <v>711</v>
      </c>
      <c r="G129" s="8">
        <v>600029905</v>
      </c>
      <c r="H129" s="5" t="s">
        <v>716</v>
      </c>
      <c r="I129" s="5" t="s">
        <v>29</v>
      </c>
      <c r="J129" s="5" t="s">
        <v>30</v>
      </c>
      <c r="K129" s="5" t="s">
        <v>186</v>
      </c>
      <c r="L129" s="5" t="s">
        <v>717</v>
      </c>
      <c r="M129" s="28">
        <v>4500000</v>
      </c>
      <c r="N129" s="6">
        <f t="shared" ref="N129" si="12">M129/100*85</f>
        <v>3825000</v>
      </c>
      <c r="O129" s="9" t="s">
        <v>718</v>
      </c>
      <c r="P129" s="8"/>
      <c r="Q129" s="7"/>
      <c r="R129" s="1"/>
      <c r="S129" s="1"/>
      <c r="T129" s="8"/>
      <c r="U129" s="5"/>
      <c r="V129" s="5"/>
      <c r="W129" s="5"/>
      <c r="X129" s="5"/>
      <c r="Y129" s="5"/>
      <c r="Z129" s="9" t="s">
        <v>715</v>
      </c>
      <c r="AA129" s="8"/>
    </row>
    <row r="130" spans="1:27" ht="108" x14ac:dyDescent="0.3">
      <c r="A130" s="25" t="s">
        <v>719</v>
      </c>
      <c r="B130" s="113">
        <v>126</v>
      </c>
      <c r="C130" s="7" t="s">
        <v>720</v>
      </c>
      <c r="D130" s="1" t="s">
        <v>511</v>
      </c>
      <c r="E130" s="1">
        <v>49290649</v>
      </c>
      <c r="F130" s="3" t="s">
        <v>721</v>
      </c>
      <c r="G130" s="8">
        <v>600101991</v>
      </c>
      <c r="H130" s="5" t="s">
        <v>722</v>
      </c>
      <c r="I130" s="5" t="s">
        <v>29</v>
      </c>
      <c r="J130" s="5" t="s">
        <v>30</v>
      </c>
      <c r="K130" s="5" t="s">
        <v>514</v>
      </c>
      <c r="L130" s="5" t="s">
        <v>723</v>
      </c>
      <c r="M130" s="28">
        <v>5000000</v>
      </c>
      <c r="N130" s="6">
        <f>M130/100*85</f>
        <v>4250000</v>
      </c>
      <c r="O130" s="9">
        <v>2023</v>
      </c>
      <c r="P130" s="8"/>
      <c r="Q130" s="7"/>
      <c r="R130" s="1"/>
      <c r="S130" s="1" t="s">
        <v>98</v>
      </c>
      <c r="T130" s="8"/>
      <c r="U130" s="5"/>
      <c r="V130" s="5"/>
      <c r="W130" s="5" t="s">
        <v>98</v>
      </c>
      <c r="X130" s="5"/>
      <c r="Y130" s="5"/>
      <c r="Z130" s="7" t="s">
        <v>724</v>
      </c>
      <c r="AA130" s="8"/>
    </row>
    <row r="131" spans="1:27" ht="84" x14ac:dyDescent="0.3">
      <c r="A131" s="25" t="s">
        <v>36</v>
      </c>
      <c r="B131" s="79">
        <v>127</v>
      </c>
      <c r="C131" s="7" t="s">
        <v>720</v>
      </c>
      <c r="D131" s="1" t="s">
        <v>511</v>
      </c>
      <c r="E131" s="1">
        <v>49290649</v>
      </c>
      <c r="F131" s="3" t="s">
        <v>721</v>
      </c>
      <c r="G131" s="8">
        <v>600101991</v>
      </c>
      <c r="H131" s="5" t="s">
        <v>725</v>
      </c>
      <c r="I131" s="5" t="s">
        <v>29</v>
      </c>
      <c r="J131" s="5" t="s">
        <v>30</v>
      </c>
      <c r="K131" s="5" t="s">
        <v>514</v>
      </c>
      <c r="L131" s="5" t="s">
        <v>726</v>
      </c>
      <c r="M131" s="6">
        <v>300000</v>
      </c>
      <c r="N131" s="6">
        <f t="shared" ref="N131:N145" si="13">M131/100*85</f>
        <v>255000</v>
      </c>
      <c r="O131" s="7" t="s">
        <v>727</v>
      </c>
      <c r="P131" s="8"/>
      <c r="Q131" s="7"/>
      <c r="R131" s="1"/>
      <c r="S131" s="1" t="s">
        <v>98</v>
      </c>
      <c r="T131" s="8"/>
      <c r="U131" s="5"/>
      <c r="V131" s="5"/>
      <c r="W131" s="5" t="s">
        <v>98</v>
      </c>
      <c r="X131" s="5"/>
      <c r="Y131" s="5"/>
      <c r="Z131" s="7" t="s">
        <v>523</v>
      </c>
      <c r="AA131" s="8"/>
    </row>
    <row r="132" spans="1:27" ht="72" x14ac:dyDescent="0.3">
      <c r="A132" s="25" t="s">
        <v>48</v>
      </c>
      <c r="B132" s="113">
        <v>128</v>
      </c>
      <c r="C132" s="7" t="s">
        <v>720</v>
      </c>
      <c r="D132" s="1" t="s">
        <v>511</v>
      </c>
      <c r="E132" s="1">
        <v>49290649</v>
      </c>
      <c r="F132" s="3" t="s">
        <v>721</v>
      </c>
      <c r="G132" s="8">
        <v>600101991</v>
      </c>
      <c r="H132" s="5" t="s">
        <v>728</v>
      </c>
      <c r="I132" s="5" t="s">
        <v>29</v>
      </c>
      <c r="J132" s="5" t="s">
        <v>30</v>
      </c>
      <c r="K132" s="5" t="s">
        <v>514</v>
      </c>
      <c r="L132" s="5" t="s">
        <v>729</v>
      </c>
      <c r="M132" s="28">
        <v>2000000</v>
      </c>
      <c r="N132" s="6">
        <f t="shared" si="13"/>
        <v>1700000</v>
      </c>
      <c r="O132" s="9">
        <v>2025</v>
      </c>
      <c r="P132" s="8"/>
      <c r="Q132" s="7" t="s">
        <v>98</v>
      </c>
      <c r="R132" s="1" t="s">
        <v>98</v>
      </c>
      <c r="S132" s="1" t="s">
        <v>98</v>
      </c>
      <c r="T132" s="8" t="s">
        <v>98</v>
      </c>
      <c r="U132" s="5"/>
      <c r="V132" s="5"/>
      <c r="W132" s="5"/>
      <c r="X132" s="5"/>
      <c r="Y132" s="5"/>
      <c r="Z132" s="7" t="s">
        <v>40</v>
      </c>
      <c r="AA132" s="8"/>
    </row>
    <row r="133" spans="1:27" ht="48" x14ac:dyDescent="0.3">
      <c r="A133" s="25" t="s">
        <v>36</v>
      </c>
      <c r="B133" s="79">
        <v>129</v>
      </c>
      <c r="C133" s="7" t="s">
        <v>720</v>
      </c>
      <c r="D133" s="1" t="s">
        <v>511</v>
      </c>
      <c r="E133" s="1">
        <v>49290649</v>
      </c>
      <c r="F133" s="3" t="s">
        <v>721</v>
      </c>
      <c r="G133" s="8">
        <v>600101991</v>
      </c>
      <c r="H133" s="5" t="s">
        <v>730</v>
      </c>
      <c r="I133" s="5" t="s">
        <v>29</v>
      </c>
      <c r="J133" s="5" t="s">
        <v>30</v>
      </c>
      <c r="K133" s="5" t="s">
        <v>514</v>
      </c>
      <c r="L133" s="5" t="s">
        <v>731</v>
      </c>
      <c r="M133" s="6">
        <v>400000</v>
      </c>
      <c r="N133" s="6">
        <f t="shared" si="13"/>
        <v>340000</v>
      </c>
      <c r="O133" s="7">
        <v>2021</v>
      </c>
      <c r="P133" s="8"/>
      <c r="Q133" s="7"/>
      <c r="R133" s="1"/>
      <c r="S133" s="1" t="s">
        <v>98</v>
      </c>
      <c r="T133" s="8"/>
      <c r="U133" s="5"/>
      <c r="V133" s="5"/>
      <c r="W133" s="5"/>
      <c r="X133" s="5"/>
      <c r="Y133" s="5"/>
      <c r="Z133" s="7" t="s">
        <v>732</v>
      </c>
      <c r="AA133" s="8"/>
    </row>
    <row r="134" spans="1:27" ht="72" x14ac:dyDescent="0.3">
      <c r="A134" s="25" t="s">
        <v>48</v>
      </c>
      <c r="B134" s="113">
        <v>130</v>
      </c>
      <c r="C134" s="7" t="s">
        <v>720</v>
      </c>
      <c r="D134" s="1" t="s">
        <v>511</v>
      </c>
      <c r="E134" s="1">
        <v>49290649</v>
      </c>
      <c r="F134" s="3" t="s">
        <v>721</v>
      </c>
      <c r="G134" s="8">
        <v>600101991</v>
      </c>
      <c r="H134" s="5" t="s">
        <v>733</v>
      </c>
      <c r="I134" s="5" t="s">
        <v>29</v>
      </c>
      <c r="J134" s="5" t="s">
        <v>30</v>
      </c>
      <c r="K134" s="5" t="s">
        <v>514</v>
      </c>
      <c r="L134" s="5" t="s">
        <v>734</v>
      </c>
      <c r="M134" s="28">
        <v>1500000</v>
      </c>
      <c r="N134" s="6">
        <f t="shared" si="13"/>
        <v>1275000</v>
      </c>
      <c r="O134" s="9">
        <v>2024</v>
      </c>
      <c r="P134" s="8"/>
      <c r="Q134" s="7"/>
      <c r="R134" s="1"/>
      <c r="S134" s="1"/>
      <c r="T134" s="8"/>
      <c r="U134" s="5"/>
      <c r="V134" s="5"/>
      <c r="W134" s="5"/>
      <c r="X134" s="5" t="s">
        <v>98</v>
      </c>
      <c r="Y134" s="5"/>
      <c r="Z134" s="7" t="s">
        <v>40</v>
      </c>
      <c r="AA134" s="8"/>
    </row>
    <row r="135" spans="1:27" ht="72" x14ac:dyDescent="0.3">
      <c r="A135" s="25" t="s">
        <v>36</v>
      </c>
      <c r="B135" s="79">
        <v>131</v>
      </c>
      <c r="C135" s="7" t="s">
        <v>720</v>
      </c>
      <c r="D135" s="1" t="s">
        <v>511</v>
      </c>
      <c r="E135" s="1">
        <v>49290649</v>
      </c>
      <c r="F135" s="3" t="s">
        <v>721</v>
      </c>
      <c r="G135" s="8">
        <v>600101991</v>
      </c>
      <c r="H135" s="5" t="s">
        <v>735</v>
      </c>
      <c r="I135" s="5" t="s">
        <v>29</v>
      </c>
      <c r="J135" s="5" t="s">
        <v>30</v>
      </c>
      <c r="K135" s="5" t="s">
        <v>514</v>
      </c>
      <c r="L135" s="5" t="s">
        <v>736</v>
      </c>
      <c r="M135" s="6">
        <v>400000</v>
      </c>
      <c r="N135" s="6">
        <f t="shared" si="13"/>
        <v>340000</v>
      </c>
      <c r="O135" s="7">
        <v>2020</v>
      </c>
      <c r="P135" s="8"/>
      <c r="Q135" s="7" t="s">
        <v>98</v>
      </c>
      <c r="R135" s="1" t="s">
        <v>98</v>
      </c>
      <c r="S135" s="1"/>
      <c r="T135" s="8" t="s">
        <v>98</v>
      </c>
      <c r="U135" s="5"/>
      <c r="V135" s="5"/>
      <c r="W135" s="5"/>
      <c r="X135" s="5"/>
      <c r="Y135" s="5"/>
      <c r="Z135" s="7" t="s">
        <v>737</v>
      </c>
      <c r="AA135" s="8"/>
    </row>
    <row r="136" spans="1:27" ht="84" x14ac:dyDescent="0.3">
      <c r="A136" s="25" t="s">
        <v>52</v>
      </c>
      <c r="B136" s="113">
        <v>132</v>
      </c>
      <c r="C136" s="7" t="s">
        <v>720</v>
      </c>
      <c r="D136" s="1" t="s">
        <v>511</v>
      </c>
      <c r="E136" s="1">
        <v>49290649</v>
      </c>
      <c r="F136" s="3" t="s">
        <v>721</v>
      </c>
      <c r="G136" s="8">
        <v>600101991</v>
      </c>
      <c r="H136" s="5" t="s">
        <v>738</v>
      </c>
      <c r="I136" s="5" t="s">
        <v>29</v>
      </c>
      <c r="J136" s="5" t="s">
        <v>30</v>
      </c>
      <c r="K136" s="5" t="s">
        <v>514</v>
      </c>
      <c r="L136" s="5" t="s">
        <v>739</v>
      </c>
      <c r="M136" s="6">
        <v>600000</v>
      </c>
      <c r="N136" s="6">
        <f t="shared" si="13"/>
        <v>510000</v>
      </c>
      <c r="O136" s="9">
        <v>2024</v>
      </c>
      <c r="P136" s="8"/>
      <c r="Q136" s="7"/>
      <c r="R136" s="1" t="s">
        <v>98</v>
      </c>
      <c r="S136" s="1"/>
      <c r="T136" s="8" t="s">
        <v>98</v>
      </c>
      <c r="U136" s="5"/>
      <c r="V136" s="5"/>
      <c r="W136" s="5"/>
      <c r="X136" s="5"/>
      <c r="Y136" s="5"/>
      <c r="Z136" s="7" t="s">
        <v>737</v>
      </c>
      <c r="AA136" s="8"/>
    </row>
    <row r="137" spans="1:27" ht="115.2" x14ac:dyDescent="0.3">
      <c r="A137" s="25" t="s">
        <v>740</v>
      </c>
      <c r="B137" s="79">
        <v>133</v>
      </c>
      <c r="C137" s="7" t="s">
        <v>720</v>
      </c>
      <c r="D137" s="1" t="s">
        <v>511</v>
      </c>
      <c r="E137" s="1">
        <v>49290649</v>
      </c>
      <c r="F137" s="3" t="s">
        <v>721</v>
      </c>
      <c r="G137" s="8">
        <v>600101991</v>
      </c>
      <c r="H137" s="5" t="s">
        <v>741</v>
      </c>
      <c r="I137" s="5" t="s">
        <v>29</v>
      </c>
      <c r="J137" s="5" t="s">
        <v>30</v>
      </c>
      <c r="K137" s="5" t="s">
        <v>514</v>
      </c>
      <c r="L137" s="5" t="s">
        <v>742</v>
      </c>
      <c r="M137" s="28">
        <v>2500000</v>
      </c>
      <c r="N137" s="6">
        <f t="shared" si="13"/>
        <v>2125000</v>
      </c>
      <c r="O137" s="9">
        <v>2023</v>
      </c>
      <c r="P137" s="8"/>
      <c r="Q137" s="7"/>
      <c r="R137" s="1"/>
      <c r="S137" s="1"/>
      <c r="T137" s="8"/>
      <c r="U137" s="5"/>
      <c r="V137" s="5"/>
      <c r="W137" s="5"/>
      <c r="X137" s="5"/>
      <c r="Y137" s="5"/>
      <c r="Z137" s="9" t="s">
        <v>743</v>
      </c>
      <c r="AA137" s="8"/>
    </row>
    <row r="138" spans="1:27" ht="72" x14ac:dyDescent="0.3">
      <c r="A138" s="25" t="s">
        <v>48</v>
      </c>
      <c r="B138" s="113">
        <v>134</v>
      </c>
      <c r="C138" s="7" t="s">
        <v>720</v>
      </c>
      <c r="D138" s="1" t="s">
        <v>511</v>
      </c>
      <c r="E138" s="1">
        <v>49290649</v>
      </c>
      <c r="F138" s="3" t="s">
        <v>721</v>
      </c>
      <c r="G138" s="8">
        <v>600101991</v>
      </c>
      <c r="H138" s="5" t="s">
        <v>744</v>
      </c>
      <c r="I138" s="5" t="s">
        <v>29</v>
      </c>
      <c r="J138" s="5" t="s">
        <v>30</v>
      </c>
      <c r="K138" s="5" t="s">
        <v>514</v>
      </c>
      <c r="L138" s="5" t="s">
        <v>742</v>
      </c>
      <c r="M138" s="28">
        <v>2500000</v>
      </c>
      <c r="N138" s="6">
        <f t="shared" si="13"/>
        <v>2125000</v>
      </c>
      <c r="O138" s="9">
        <v>2024</v>
      </c>
      <c r="P138" s="8"/>
      <c r="Q138" s="7"/>
      <c r="R138" s="1"/>
      <c r="S138" s="1"/>
      <c r="T138" s="8"/>
      <c r="U138" s="5"/>
      <c r="V138" s="5"/>
      <c r="W138" s="5"/>
      <c r="X138" s="5"/>
      <c r="Y138" s="5"/>
      <c r="Z138" s="7" t="s">
        <v>40</v>
      </c>
      <c r="AA138" s="8"/>
    </row>
    <row r="139" spans="1:27" ht="72" x14ac:dyDescent="0.3">
      <c r="A139" s="25" t="s">
        <v>48</v>
      </c>
      <c r="B139" s="79">
        <v>135</v>
      </c>
      <c r="C139" s="7" t="s">
        <v>720</v>
      </c>
      <c r="D139" s="1" t="s">
        <v>511</v>
      </c>
      <c r="E139" s="1">
        <v>49290649</v>
      </c>
      <c r="F139" s="3" t="s">
        <v>721</v>
      </c>
      <c r="G139" s="8">
        <v>600101991</v>
      </c>
      <c r="H139" s="5" t="s">
        <v>745</v>
      </c>
      <c r="I139" s="5" t="s">
        <v>29</v>
      </c>
      <c r="J139" s="5" t="s">
        <v>30</v>
      </c>
      <c r="K139" s="5" t="s">
        <v>514</v>
      </c>
      <c r="L139" s="5" t="s">
        <v>746</v>
      </c>
      <c r="M139" s="28">
        <v>1200000</v>
      </c>
      <c r="N139" s="6">
        <f t="shared" si="13"/>
        <v>1020000</v>
      </c>
      <c r="O139" s="9">
        <v>2023</v>
      </c>
      <c r="P139" s="8"/>
      <c r="Q139" s="7"/>
      <c r="R139" s="1"/>
      <c r="S139" s="1"/>
      <c r="T139" s="8"/>
      <c r="U139" s="5"/>
      <c r="V139" s="5"/>
      <c r="W139" s="5"/>
      <c r="X139" s="5"/>
      <c r="Y139" s="5"/>
      <c r="Z139" s="7" t="s">
        <v>40</v>
      </c>
      <c r="AA139" s="8"/>
    </row>
    <row r="140" spans="1:27" ht="129.6" x14ac:dyDescent="0.3">
      <c r="A140" s="25" t="s">
        <v>747</v>
      </c>
      <c r="B140" s="113">
        <v>136</v>
      </c>
      <c r="C140" s="7" t="s">
        <v>720</v>
      </c>
      <c r="D140" s="1" t="s">
        <v>511</v>
      </c>
      <c r="E140" s="1">
        <v>49290649</v>
      </c>
      <c r="F140" s="3" t="s">
        <v>721</v>
      </c>
      <c r="G140" s="8">
        <v>600101991</v>
      </c>
      <c r="H140" s="5" t="s">
        <v>748</v>
      </c>
      <c r="I140" s="5" t="s">
        <v>29</v>
      </c>
      <c r="J140" s="5" t="s">
        <v>30</v>
      </c>
      <c r="K140" s="5" t="s">
        <v>514</v>
      </c>
      <c r="L140" s="5" t="s">
        <v>749</v>
      </c>
      <c r="M140" s="28">
        <v>9000000</v>
      </c>
      <c r="N140" s="6">
        <f t="shared" si="13"/>
        <v>7650000</v>
      </c>
      <c r="O140" s="9">
        <v>2023</v>
      </c>
      <c r="P140" s="10">
        <v>2023</v>
      </c>
      <c r="Q140" s="7"/>
      <c r="R140" s="1"/>
      <c r="S140" s="1"/>
      <c r="T140" s="8"/>
      <c r="U140" s="5"/>
      <c r="V140" s="5"/>
      <c r="W140" s="5"/>
      <c r="X140" s="5"/>
      <c r="Y140" s="5"/>
      <c r="Z140" s="9" t="s">
        <v>743</v>
      </c>
      <c r="AA140" s="8"/>
    </row>
    <row r="141" spans="1:27" ht="72" x14ac:dyDescent="0.3">
      <c r="A141" s="25" t="s">
        <v>52</v>
      </c>
      <c r="B141" s="79">
        <v>137</v>
      </c>
      <c r="C141" s="7" t="s">
        <v>720</v>
      </c>
      <c r="D141" s="1" t="s">
        <v>511</v>
      </c>
      <c r="E141" s="1">
        <v>49290649</v>
      </c>
      <c r="F141" s="3" t="s">
        <v>721</v>
      </c>
      <c r="G141" s="8">
        <v>600101991</v>
      </c>
      <c r="H141" s="5" t="s">
        <v>750</v>
      </c>
      <c r="I141" s="5" t="s">
        <v>29</v>
      </c>
      <c r="J141" s="5" t="s">
        <v>30</v>
      </c>
      <c r="K141" s="5" t="s">
        <v>514</v>
      </c>
      <c r="L141" s="5" t="s">
        <v>751</v>
      </c>
      <c r="M141" s="6">
        <v>300000</v>
      </c>
      <c r="N141" s="6">
        <f t="shared" si="13"/>
        <v>255000</v>
      </c>
      <c r="O141" s="9">
        <v>2024</v>
      </c>
      <c r="P141" s="8"/>
      <c r="Q141" s="7" t="s">
        <v>98</v>
      </c>
      <c r="R141" s="1"/>
      <c r="S141" s="1"/>
      <c r="T141" s="8" t="s">
        <v>98</v>
      </c>
      <c r="U141" s="5"/>
      <c r="V141" s="5"/>
      <c r="W141" s="5"/>
      <c r="X141" s="5"/>
      <c r="Y141" s="5"/>
      <c r="Z141" s="7" t="s">
        <v>40</v>
      </c>
      <c r="AA141" s="8"/>
    </row>
    <row r="142" spans="1:27" ht="72" x14ac:dyDescent="0.3">
      <c r="A142" s="25" t="s">
        <v>52</v>
      </c>
      <c r="B142" s="113">
        <v>138</v>
      </c>
      <c r="C142" s="7" t="s">
        <v>720</v>
      </c>
      <c r="D142" s="1" t="s">
        <v>511</v>
      </c>
      <c r="E142" s="1">
        <v>49290649</v>
      </c>
      <c r="F142" s="3" t="s">
        <v>721</v>
      </c>
      <c r="G142" s="8">
        <v>600101991</v>
      </c>
      <c r="H142" s="5" t="s">
        <v>752</v>
      </c>
      <c r="I142" s="5" t="s">
        <v>29</v>
      </c>
      <c r="J142" s="5" t="s">
        <v>30</v>
      </c>
      <c r="K142" s="5" t="s">
        <v>514</v>
      </c>
      <c r="L142" s="5" t="s">
        <v>753</v>
      </c>
      <c r="M142" s="6">
        <v>300000</v>
      </c>
      <c r="N142" s="6">
        <f t="shared" si="13"/>
        <v>255000</v>
      </c>
      <c r="O142" s="9">
        <v>2024</v>
      </c>
      <c r="P142" s="8"/>
      <c r="Q142" s="7" t="s">
        <v>98</v>
      </c>
      <c r="R142" s="1"/>
      <c r="S142" s="1"/>
      <c r="T142" s="8" t="s">
        <v>98</v>
      </c>
      <c r="U142" s="5"/>
      <c r="V142" s="5"/>
      <c r="W142" s="5"/>
      <c r="X142" s="5"/>
      <c r="Y142" s="5"/>
      <c r="Z142" s="7" t="s">
        <v>737</v>
      </c>
      <c r="AA142" s="8"/>
    </row>
    <row r="143" spans="1:27" ht="48" x14ac:dyDescent="0.3">
      <c r="A143" s="25" t="s">
        <v>52</v>
      </c>
      <c r="B143" s="79">
        <v>139</v>
      </c>
      <c r="C143" s="7" t="s">
        <v>720</v>
      </c>
      <c r="D143" s="1" t="s">
        <v>511</v>
      </c>
      <c r="E143" s="1">
        <v>49290649</v>
      </c>
      <c r="F143" s="3" t="s">
        <v>721</v>
      </c>
      <c r="G143" s="8">
        <v>600101991</v>
      </c>
      <c r="H143" s="5" t="s">
        <v>754</v>
      </c>
      <c r="I143" s="5" t="s">
        <v>29</v>
      </c>
      <c r="J143" s="5" t="s">
        <v>30</v>
      </c>
      <c r="K143" s="5" t="s">
        <v>514</v>
      </c>
      <c r="L143" s="5" t="s">
        <v>755</v>
      </c>
      <c r="M143" s="6">
        <v>500000</v>
      </c>
      <c r="N143" s="6">
        <f t="shared" si="13"/>
        <v>425000</v>
      </c>
      <c r="O143" s="9">
        <v>2024</v>
      </c>
      <c r="P143" s="8"/>
      <c r="Q143" s="7" t="s">
        <v>98</v>
      </c>
      <c r="R143" s="1"/>
      <c r="S143" s="1"/>
      <c r="T143" s="8" t="s">
        <v>98</v>
      </c>
      <c r="U143" s="5"/>
      <c r="V143" s="5"/>
      <c r="W143" s="5"/>
      <c r="X143" s="5"/>
      <c r="Y143" s="5"/>
      <c r="Z143" s="7" t="s">
        <v>737</v>
      </c>
      <c r="AA143" s="8"/>
    </row>
    <row r="144" spans="1:27" ht="96" x14ac:dyDescent="0.3">
      <c r="A144" s="25" t="s">
        <v>756</v>
      </c>
      <c r="B144" s="113">
        <v>140</v>
      </c>
      <c r="C144" s="9" t="s">
        <v>720</v>
      </c>
      <c r="D144" s="12" t="s">
        <v>511</v>
      </c>
      <c r="E144" s="12">
        <v>49290649</v>
      </c>
      <c r="F144" s="13" t="s">
        <v>721</v>
      </c>
      <c r="G144" s="10">
        <v>600101991</v>
      </c>
      <c r="H144" s="29" t="s">
        <v>757</v>
      </c>
      <c r="I144" s="29" t="s">
        <v>29</v>
      </c>
      <c r="J144" s="29" t="s">
        <v>30</v>
      </c>
      <c r="K144" s="29" t="s">
        <v>514</v>
      </c>
      <c r="L144" s="29" t="s">
        <v>758</v>
      </c>
      <c r="M144" s="28">
        <v>6000000</v>
      </c>
      <c r="N144" s="28">
        <f t="shared" si="13"/>
        <v>5100000</v>
      </c>
      <c r="O144" s="9">
        <v>2023</v>
      </c>
      <c r="P144" s="10"/>
      <c r="Q144" s="9"/>
      <c r="R144" s="12"/>
      <c r="S144" s="12"/>
      <c r="T144" s="10"/>
      <c r="U144" s="29"/>
      <c r="V144" s="29"/>
      <c r="W144" s="29"/>
      <c r="X144" s="29"/>
      <c r="Y144" s="29"/>
      <c r="Z144" s="9" t="s">
        <v>732</v>
      </c>
      <c r="AA144" s="10"/>
    </row>
    <row r="145" spans="1:27" ht="48" x14ac:dyDescent="0.3">
      <c r="A145" s="25" t="s">
        <v>756</v>
      </c>
      <c r="B145" s="79">
        <v>141</v>
      </c>
      <c r="C145" s="9" t="s">
        <v>720</v>
      </c>
      <c r="D145" s="12" t="s">
        <v>511</v>
      </c>
      <c r="E145" s="12">
        <v>49290649</v>
      </c>
      <c r="F145" s="13" t="s">
        <v>721</v>
      </c>
      <c r="G145" s="10">
        <v>600101991</v>
      </c>
      <c r="H145" s="29" t="s">
        <v>759</v>
      </c>
      <c r="I145" s="29" t="s">
        <v>29</v>
      </c>
      <c r="J145" s="29" t="s">
        <v>30</v>
      </c>
      <c r="K145" s="29" t="s">
        <v>514</v>
      </c>
      <c r="L145" s="29" t="s">
        <v>760</v>
      </c>
      <c r="M145" s="28">
        <v>9000000</v>
      </c>
      <c r="N145" s="28">
        <f t="shared" si="13"/>
        <v>7650000</v>
      </c>
      <c r="O145" s="9">
        <v>2023</v>
      </c>
      <c r="P145" s="10"/>
      <c r="Q145" s="9"/>
      <c r="R145" s="12"/>
      <c r="S145" s="12"/>
      <c r="T145" s="10"/>
      <c r="U145" s="29"/>
      <c r="V145" s="29"/>
      <c r="W145" s="29"/>
      <c r="X145" s="29"/>
      <c r="Y145" s="29"/>
      <c r="Z145" s="9" t="s">
        <v>732</v>
      </c>
      <c r="AA145" s="10"/>
    </row>
    <row r="146" spans="1:27" ht="108" x14ac:dyDescent="0.3">
      <c r="A146" s="25" t="s">
        <v>301</v>
      </c>
      <c r="B146" s="113">
        <v>142</v>
      </c>
      <c r="C146" s="7" t="s">
        <v>761</v>
      </c>
      <c r="D146" s="1" t="s">
        <v>517</v>
      </c>
      <c r="E146" s="1">
        <v>49290576</v>
      </c>
      <c r="F146" s="3" t="s">
        <v>762</v>
      </c>
      <c r="G146" s="8">
        <v>600101983</v>
      </c>
      <c r="H146" s="5" t="s">
        <v>763</v>
      </c>
      <c r="I146" s="5" t="s">
        <v>29</v>
      </c>
      <c r="J146" s="5" t="s">
        <v>30</v>
      </c>
      <c r="K146" s="5" t="s">
        <v>520</v>
      </c>
      <c r="L146" s="5" t="s">
        <v>764</v>
      </c>
      <c r="M146" s="28">
        <v>500000</v>
      </c>
      <c r="N146" s="6">
        <f>M146/100*85</f>
        <v>425000</v>
      </c>
      <c r="O146" s="7">
        <v>2017</v>
      </c>
      <c r="P146" s="8"/>
      <c r="Q146" s="7"/>
      <c r="R146" s="1" t="s">
        <v>98</v>
      </c>
      <c r="S146" s="1"/>
      <c r="T146" s="8"/>
      <c r="U146" s="5"/>
      <c r="V146" s="5"/>
      <c r="W146" s="5"/>
      <c r="X146" s="5"/>
      <c r="Y146" s="5"/>
      <c r="Z146" s="7" t="s">
        <v>40</v>
      </c>
      <c r="AA146" s="8"/>
    </row>
    <row r="147" spans="1:27" ht="108" x14ac:dyDescent="0.3">
      <c r="A147" s="25" t="s">
        <v>301</v>
      </c>
      <c r="B147" s="79">
        <v>143</v>
      </c>
      <c r="C147" s="7" t="s">
        <v>761</v>
      </c>
      <c r="D147" s="1" t="s">
        <v>517</v>
      </c>
      <c r="E147" s="1">
        <v>49290576</v>
      </c>
      <c r="F147" s="3" t="s">
        <v>762</v>
      </c>
      <c r="G147" s="8">
        <v>600101983</v>
      </c>
      <c r="H147" s="5" t="s">
        <v>765</v>
      </c>
      <c r="I147" s="5" t="s">
        <v>29</v>
      </c>
      <c r="J147" s="5" t="s">
        <v>30</v>
      </c>
      <c r="K147" s="5" t="s">
        <v>520</v>
      </c>
      <c r="L147" s="5" t="s">
        <v>766</v>
      </c>
      <c r="M147" s="28">
        <v>1600000</v>
      </c>
      <c r="N147" s="6">
        <f t="shared" ref="N147:N151" si="14">M147/100*85</f>
        <v>1360000</v>
      </c>
      <c r="O147" s="7" t="s">
        <v>767</v>
      </c>
      <c r="P147" s="8"/>
      <c r="Q147" s="7"/>
      <c r="R147" s="1"/>
      <c r="S147" s="1"/>
      <c r="T147" s="8"/>
      <c r="U147" s="5"/>
      <c r="V147" s="5"/>
      <c r="W147" s="5"/>
      <c r="X147" s="5"/>
      <c r="Y147" s="5"/>
      <c r="Z147" s="7" t="s">
        <v>40</v>
      </c>
      <c r="AA147" s="8"/>
    </row>
    <row r="148" spans="1:27" ht="108" x14ac:dyDescent="0.3">
      <c r="A148" s="25" t="s">
        <v>301</v>
      </c>
      <c r="B148" s="113">
        <v>144</v>
      </c>
      <c r="C148" s="7" t="s">
        <v>761</v>
      </c>
      <c r="D148" s="1" t="s">
        <v>517</v>
      </c>
      <c r="E148" s="1">
        <v>49290576</v>
      </c>
      <c r="F148" s="3" t="s">
        <v>762</v>
      </c>
      <c r="G148" s="8">
        <v>600101983</v>
      </c>
      <c r="H148" s="5" t="s">
        <v>768</v>
      </c>
      <c r="I148" s="5" t="s">
        <v>29</v>
      </c>
      <c r="J148" s="5" t="s">
        <v>30</v>
      </c>
      <c r="K148" s="5" t="s">
        <v>520</v>
      </c>
      <c r="L148" s="5" t="s">
        <v>769</v>
      </c>
      <c r="M148" s="28">
        <v>1800000</v>
      </c>
      <c r="N148" s="6">
        <f t="shared" si="14"/>
        <v>1530000</v>
      </c>
      <c r="O148" s="7">
        <v>2017</v>
      </c>
      <c r="P148" s="8"/>
      <c r="Q148" s="7"/>
      <c r="R148" s="1"/>
      <c r="S148" s="1"/>
      <c r="T148" s="8"/>
      <c r="U148" s="5"/>
      <c r="V148" s="5"/>
      <c r="W148" s="5"/>
      <c r="X148" s="5"/>
      <c r="Y148" s="5"/>
      <c r="Z148" s="7" t="s">
        <v>40</v>
      </c>
      <c r="AA148" s="8"/>
    </row>
    <row r="149" spans="1:27" ht="108" x14ac:dyDescent="0.3">
      <c r="A149" s="25" t="s">
        <v>301</v>
      </c>
      <c r="B149" s="79">
        <v>145</v>
      </c>
      <c r="C149" s="7" t="s">
        <v>761</v>
      </c>
      <c r="D149" s="1" t="s">
        <v>517</v>
      </c>
      <c r="E149" s="1">
        <v>49290576</v>
      </c>
      <c r="F149" s="3" t="s">
        <v>762</v>
      </c>
      <c r="G149" s="8">
        <v>600101983</v>
      </c>
      <c r="H149" s="5" t="s">
        <v>770</v>
      </c>
      <c r="I149" s="5" t="s">
        <v>29</v>
      </c>
      <c r="J149" s="5" t="s">
        <v>30</v>
      </c>
      <c r="K149" s="5" t="s">
        <v>520</v>
      </c>
      <c r="L149" s="5" t="s">
        <v>771</v>
      </c>
      <c r="M149" s="28">
        <v>600000</v>
      </c>
      <c r="N149" s="6">
        <f t="shared" si="14"/>
        <v>510000</v>
      </c>
      <c r="O149" s="7">
        <v>2017</v>
      </c>
      <c r="P149" s="8"/>
      <c r="Q149" s="7"/>
      <c r="R149" s="1"/>
      <c r="S149" s="1"/>
      <c r="T149" s="8"/>
      <c r="U149" s="5"/>
      <c r="V149" s="5"/>
      <c r="W149" s="5" t="s">
        <v>98</v>
      </c>
      <c r="X149" s="5"/>
      <c r="Y149" s="5"/>
      <c r="Z149" s="7" t="s">
        <v>40</v>
      </c>
      <c r="AA149" s="8"/>
    </row>
    <row r="150" spans="1:27" ht="108" x14ac:dyDescent="0.3">
      <c r="A150" s="25" t="s">
        <v>301</v>
      </c>
      <c r="B150" s="113">
        <v>146</v>
      </c>
      <c r="C150" s="7" t="s">
        <v>761</v>
      </c>
      <c r="D150" s="1" t="s">
        <v>517</v>
      </c>
      <c r="E150" s="1">
        <v>49290576</v>
      </c>
      <c r="F150" s="3" t="s">
        <v>762</v>
      </c>
      <c r="G150" s="8">
        <v>600101983</v>
      </c>
      <c r="H150" s="5" t="s">
        <v>772</v>
      </c>
      <c r="I150" s="5" t="s">
        <v>29</v>
      </c>
      <c r="J150" s="5" t="s">
        <v>30</v>
      </c>
      <c r="K150" s="5" t="s">
        <v>520</v>
      </c>
      <c r="L150" s="5" t="s">
        <v>773</v>
      </c>
      <c r="M150" s="28">
        <v>300000</v>
      </c>
      <c r="N150" s="6">
        <f t="shared" si="14"/>
        <v>255000</v>
      </c>
      <c r="O150" s="7">
        <v>2017</v>
      </c>
      <c r="P150" s="8"/>
      <c r="Q150" s="7"/>
      <c r="R150" s="1"/>
      <c r="S150" s="1"/>
      <c r="T150" s="8"/>
      <c r="U150" s="5"/>
      <c r="V150" s="5"/>
      <c r="W150" s="5"/>
      <c r="X150" s="5"/>
      <c r="Y150" s="5"/>
      <c r="Z150" s="7" t="s">
        <v>40</v>
      </c>
      <c r="AA150" s="8"/>
    </row>
    <row r="151" spans="1:27" ht="108" x14ac:dyDescent="0.3">
      <c r="A151" s="80"/>
      <c r="B151" s="79">
        <v>147</v>
      </c>
      <c r="C151" s="7" t="s">
        <v>761</v>
      </c>
      <c r="D151" s="1" t="s">
        <v>517</v>
      </c>
      <c r="E151" s="1">
        <v>49290576</v>
      </c>
      <c r="F151" s="3" t="s">
        <v>762</v>
      </c>
      <c r="G151" s="8">
        <v>600101983</v>
      </c>
      <c r="H151" s="5" t="s">
        <v>774</v>
      </c>
      <c r="I151" s="5" t="s">
        <v>29</v>
      </c>
      <c r="J151" s="5" t="s">
        <v>30</v>
      </c>
      <c r="K151" s="5" t="s">
        <v>520</v>
      </c>
      <c r="L151" s="5" t="s">
        <v>775</v>
      </c>
      <c r="M151" s="6">
        <v>30000</v>
      </c>
      <c r="N151" s="6">
        <f t="shared" si="14"/>
        <v>25500</v>
      </c>
      <c r="O151" s="7" t="s">
        <v>776</v>
      </c>
      <c r="P151" s="8"/>
      <c r="Q151" s="7"/>
      <c r="R151" s="1"/>
      <c r="S151" s="1"/>
      <c r="T151" s="8"/>
      <c r="U151" s="5"/>
      <c r="V151" s="5"/>
      <c r="W151" s="5"/>
      <c r="X151" s="5"/>
      <c r="Y151" s="5"/>
      <c r="Z151" s="7" t="s">
        <v>40</v>
      </c>
      <c r="AA151" s="8"/>
    </row>
    <row r="152" spans="1:27" ht="132" x14ac:dyDescent="0.3">
      <c r="A152" s="80"/>
      <c r="B152" s="113">
        <v>148</v>
      </c>
      <c r="C152" s="7" t="s">
        <v>777</v>
      </c>
      <c r="D152" s="1" t="s">
        <v>594</v>
      </c>
      <c r="E152" s="1">
        <v>64201180</v>
      </c>
      <c r="F152" s="3" t="s">
        <v>778</v>
      </c>
      <c r="G152" s="8">
        <v>600101916</v>
      </c>
      <c r="H152" s="5" t="s">
        <v>779</v>
      </c>
      <c r="I152" s="5" t="s">
        <v>29</v>
      </c>
      <c r="J152" s="5" t="s">
        <v>30</v>
      </c>
      <c r="K152" s="5" t="s">
        <v>30</v>
      </c>
      <c r="L152" s="5" t="s">
        <v>780</v>
      </c>
      <c r="M152" s="6">
        <v>3600000</v>
      </c>
      <c r="N152" s="6">
        <f>M152/100*85</f>
        <v>3060000</v>
      </c>
      <c r="O152" s="7" t="s">
        <v>781</v>
      </c>
      <c r="P152" s="8"/>
      <c r="Q152" s="7" t="s">
        <v>98</v>
      </c>
      <c r="R152" s="1"/>
      <c r="S152" s="1"/>
      <c r="T152" s="8" t="s">
        <v>98</v>
      </c>
      <c r="U152" s="5"/>
      <c r="V152" s="5"/>
      <c r="W152" s="5"/>
      <c r="X152" s="5"/>
      <c r="Y152" s="5"/>
      <c r="Z152" s="7" t="s">
        <v>782</v>
      </c>
      <c r="AA152" s="8"/>
    </row>
    <row r="153" spans="1:27" ht="72" x14ac:dyDescent="0.3">
      <c r="A153" s="80"/>
      <c r="B153" s="79">
        <v>149</v>
      </c>
      <c r="C153" s="7" t="s">
        <v>777</v>
      </c>
      <c r="D153" s="1" t="s">
        <v>594</v>
      </c>
      <c r="E153" s="1">
        <v>64201180</v>
      </c>
      <c r="F153" s="3" t="s">
        <v>778</v>
      </c>
      <c r="G153" s="8">
        <v>600101916</v>
      </c>
      <c r="H153" s="5" t="s">
        <v>783</v>
      </c>
      <c r="I153" s="5" t="s">
        <v>29</v>
      </c>
      <c r="J153" s="5" t="s">
        <v>30</v>
      </c>
      <c r="K153" s="5" t="s">
        <v>30</v>
      </c>
      <c r="L153" s="5" t="s">
        <v>784</v>
      </c>
      <c r="M153" s="6">
        <v>240000</v>
      </c>
      <c r="N153" s="6">
        <f t="shared" ref="N153:N171" si="15">M153/100*85</f>
        <v>204000</v>
      </c>
      <c r="O153" s="7" t="s">
        <v>785</v>
      </c>
      <c r="P153" s="8"/>
      <c r="Q153" s="7"/>
      <c r="R153" s="1" t="s">
        <v>98</v>
      </c>
      <c r="S153" s="1"/>
      <c r="T153" s="8" t="s">
        <v>98</v>
      </c>
      <c r="U153" s="5"/>
      <c r="V153" s="5"/>
      <c r="W153" s="5"/>
      <c r="X153" s="5"/>
      <c r="Y153" s="5"/>
      <c r="Z153" s="7" t="s">
        <v>782</v>
      </c>
      <c r="AA153" s="8"/>
    </row>
    <row r="154" spans="1:27" ht="72" x14ac:dyDescent="0.3">
      <c r="A154" s="80"/>
      <c r="B154" s="113">
        <v>150</v>
      </c>
      <c r="C154" s="7" t="s">
        <v>777</v>
      </c>
      <c r="D154" s="1" t="s">
        <v>594</v>
      </c>
      <c r="E154" s="1">
        <v>64201180</v>
      </c>
      <c r="F154" s="3" t="s">
        <v>778</v>
      </c>
      <c r="G154" s="8">
        <v>600101916</v>
      </c>
      <c r="H154" s="5" t="s">
        <v>786</v>
      </c>
      <c r="I154" s="5" t="s">
        <v>29</v>
      </c>
      <c r="J154" s="5" t="s">
        <v>30</v>
      </c>
      <c r="K154" s="5" t="s">
        <v>30</v>
      </c>
      <c r="L154" s="5" t="s">
        <v>787</v>
      </c>
      <c r="M154" s="6">
        <v>700000</v>
      </c>
      <c r="N154" s="6">
        <f t="shared" si="15"/>
        <v>595000</v>
      </c>
      <c r="O154" s="7" t="s">
        <v>785</v>
      </c>
      <c r="P154" s="8"/>
      <c r="Q154" s="7"/>
      <c r="R154" s="1" t="s">
        <v>98</v>
      </c>
      <c r="S154" s="1"/>
      <c r="T154" s="8" t="s">
        <v>98</v>
      </c>
      <c r="U154" s="5"/>
      <c r="V154" s="5"/>
      <c r="W154" s="5"/>
      <c r="X154" s="5"/>
      <c r="Y154" s="5"/>
      <c r="Z154" s="7" t="s">
        <v>788</v>
      </c>
      <c r="AA154" s="8"/>
    </row>
    <row r="155" spans="1:27" ht="60" x14ac:dyDescent="0.3">
      <c r="A155" s="80"/>
      <c r="B155" s="79">
        <v>151</v>
      </c>
      <c r="C155" s="7" t="s">
        <v>777</v>
      </c>
      <c r="D155" s="1" t="s">
        <v>594</v>
      </c>
      <c r="E155" s="1">
        <v>64201180</v>
      </c>
      <c r="F155" s="3" t="s">
        <v>778</v>
      </c>
      <c r="G155" s="8">
        <v>600101916</v>
      </c>
      <c r="H155" s="5" t="s">
        <v>789</v>
      </c>
      <c r="I155" s="5" t="s">
        <v>29</v>
      </c>
      <c r="J155" s="5" t="s">
        <v>30</v>
      </c>
      <c r="K155" s="5" t="s">
        <v>30</v>
      </c>
      <c r="L155" s="5" t="s">
        <v>790</v>
      </c>
      <c r="M155" s="6">
        <v>600000</v>
      </c>
      <c r="N155" s="6">
        <f t="shared" si="15"/>
        <v>510000</v>
      </c>
      <c r="O155" s="7" t="s">
        <v>791</v>
      </c>
      <c r="P155" s="8"/>
      <c r="Q155" s="7" t="s">
        <v>98</v>
      </c>
      <c r="R155" s="1"/>
      <c r="S155" s="1" t="s">
        <v>98</v>
      </c>
      <c r="T155" s="8"/>
      <c r="U155" s="5"/>
      <c r="V155" s="5"/>
      <c r="W155" s="5"/>
      <c r="X155" s="5"/>
      <c r="Y155" s="5"/>
      <c r="Z155" s="7" t="s">
        <v>788</v>
      </c>
      <c r="AA155" s="8"/>
    </row>
    <row r="156" spans="1:27" ht="84" x14ac:dyDescent="0.3">
      <c r="A156" s="80"/>
      <c r="B156" s="113">
        <v>152</v>
      </c>
      <c r="C156" s="7" t="s">
        <v>777</v>
      </c>
      <c r="D156" s="1" t="s">
        <v>594</v>
      </c>
      <c r="E156" s="1">
        <v>64201180</v>
      </c>
      <c r="F156" s="3" t="s">
        <v>778</v>
      </c>
      <c r="G156" s="8">
        <v>600101916</v>
      </c>
      <c r="H156" s="5" t="s">
        <v>792</v>
      </c>
      <c r="I156" s="5" t="s">
        <v>29</v>
      </c>
      <c r="J156" s="5" t="s">
        <v>30</v>
      </c>
      <c r="K156" s="5" t="s">
        <v>30</v>
      </c>
      <c r="L156" s="5" t="s">
        <v>793</v>
      </c>
      <c r="M156" s="6">
        <v>300000</v>
      </c>
      <c r="N156" s="6">
        <f t="shared" si="15"/>
        <v>255000</v>
      </c>
      <c r="O156" s="7" t="s">
        <v>791</v>
      </c>
      <c r="P156" s="8"/>
      <c r="Q156" s="7"/>
      <c r="R156" s="1"/>
      <c r="S156" s="1"/>
      <c r="T156" s="8"/>
      <c r="U156" s="5"/>
      <c r="V156" s="5"/>
      <c r="W156" s="5"/>
      <c r="X156" s="5"/>
      <c r="Y156" s="5"/>
      <c r="Z156" s="7" t="s">
        <v>782</v>
      </c>
      <c r="AA156" s="8"/>
    </row>
    <row r="157" spans="1:27" ht="60" x14ac:dyDescent="0.3">
      <c r="A157" s="80"/>
      <c r="B157" s="79">
        <v>153</v>
      </c>
      <c r="C157" s="7" t="s">
        <v>777</v>
      </c>
      <c r="D157" s="1" t="s">
        <v>594</v>
      </c>
      <c r="E157" s="1">
        <v>64201180</v>
      </c>
      <c r="F157" s="3" t="s">
        <v>778</v>
      </c>
      <c r="G157" s="8">
        <v>600101916</v>
      </c>
      <c r="H157" s="5" t="s">
        <v>794</v>
      </c>
      <c r="I157" s="5" t="s">
        <v>29</v>
      </c>
      <c r="J157" s="5" t="s">
        <v>30</v>
      </c>
      <c r="K157" s="5" t="s">
        <v>30</v>
      </c>
      <c r="L157" s="5" t="s">
        <v>795</v>
      </c>
      <c r="M157" s="6">
        <v>550000</v>
      </c>
      <c r="N157" s="6">
        <f t="shared" si="15"/>
        <v>467500</v>
      </c>
      <c r="O157" s="7" t="s">
        <v>796</v>
      </c>
      <c r="P157" s="8"/>
      <c r="Q157" s="7"/>
      <c r="R157" s="1"/>
      <c r="S157" s="1" t="s">
        <v>98</v>
      </c>
      <c r="T157" s="8" t="s">
        <v>98</v>
      </c>
      <c r="U157" s="5"/>
      <c r="V157" s="5"/>
      <c r="W157" s="5"/>
      <c r="X157" s="5"/>
      <c r="Y157" s="5"/>
      <c r="Z157" s="7" t="s">
        <v>797</v>
      </c>
      <c r="AA157" s="8"/>
    </row>
    <row r="158" spans="1:27" ht="72" x14ac:dyDescent="0.3">
      <c r="A158" s="80"/>
      <c r="B158" s="113">
        <v>154</v>
      </c>
      <c r="C158" s="7" t="s">
        <v>777</v>
      </c>
      <c r="D158" s="1" t="s">
        <v>594</v>
      </c>
      <c r="E158" s="1">
        <v>64201180</v>
      </c>
      <c r="F158" s="3" t="s">
        <v>778</v>
      </c>
      <c r="G158" s="8">
        <v>600101916</v>
      </c>
      <c r="H158" s="5" t="s">
        <v>798</v>
      </c>
      <c r="I158" s="5" t="s">
        <v>29</v>
      </c>
      <c r="J158" s="5" t="s">
        <v>30</v>
      </c>
      <c r="K158" s="5" t="s">
        <v>30</v>
      </c>
      <c r="L158" s="5" t="s">
        <v>799</v>
      </c>
      <c r="M158" s="6">
        <v>390000</v>
      </c>
      <c r="N158" s="6">
        <f t="shared" si="15"/>
        <v>331500</v>
      </c>
      <c r="O158" s="7" t="s">
        <v>791</v>
      </c>
      <c r="P158" s="8"/>
      <c r="Q158" s="7"/>
      <c r="R158" s="1" t="s">
        <v>98</v>
      </c>
      <c r="S158" s="1"/>
      <c r="T158" s="8"/>
      <c r="U158" s="5"/>
      <c r="V158" s="5"/>
      <c r="W158" s="5"/>
      <c r="X158" s="5"/>
      <c r="Y158" s="5"/>
      <c r="Z158" s="7" t="s">
        <v>782</v>
      </c>
      <c r="AA158" s="8"/>
    </row>
    <row r="159" spans="1:27" ht="84" x14ac:dyDescent="0.3">
      <c r="A159" s="80"/>
      <c r="B159" s="79">
        <v>155</v>
      </c>
      <c r="C159" s="7" t="s">
        <v>777</v>
      </c>
      <c r="D159" s="1" t="s">
        <v>594</v>
      </c>
      <c r="E159" s="1">
        <v>64201180</v>
      </c>
      <c r="F159" s="3" t="s">
        <v>778</v>
      </c>
      <c r="G159" s="8">
        <v>600101916</v>
      </c>
      <c r="H159" s="5" t="s">
        <v>800</v>
      </c>
      <c r="I159" s="5" t="s">
        <v>29</v>
      </c>
      <c r="J159" s="5" t="s">
        <v>30</v>
      </c>
      <c r="K159" s="5" t="s">
        <v>30</v>
      </c>
      <c r="L159" s="5" t="s">
        <v>801</v>
      </c>
      <c r="M159" s="6">
        <v>1650000</v>
      </c>
      <c r="N159" s="6">
        <f t="shared" si="15"/>
        <v>1402500</v>
      </c>
      <c r="O159" s="7" t="s">
        <v>791</v>
      </c>
      <c r="P159" s="8"/>
      <c r="Q159" s="7"/>
      <c r="R159" s="1"/>
      <c r="S159" s="1"/>
      <c r="T159" s="8"/>
      <c r="U159" s="5"/>
      <c r="V159" s="5"/>
      <c r="W159" s="5"/>
      <c r="X159" s="5"/>
      <c r="Y159" s="5"/>
      <c r="Z159" s="7" t="s">
        <v>788</v>
      </c>
      <c r="AA159" s="8"/>
    </row>
    <row r="160" spans="1:27" ht="60" x14ac:dyDescent="0.3">
      <c r="A160" s="80"/>
      <c r="B160" s="113">
        <v>156</v>
      </c>
      <c r="C160" s="7" t="s">
        <v>777</v>
      </c>
      <c r="D160" s="1" t="s">
        <v>594</v>
      </c>
      <c r="E160" s="1">
        <v>64201180</v>
      </c>
      <c r="F160" s="3" t="s">
        <v>778</v>
      </c>
      <c r="G160" s="8">
        <v>600101916</v>
      </c>
      <c r="H160" s="5" t="s">
        <v>802</v>
      </c>
      <c r="I160" s="5" t="s">
        <v>29</v>
      </c>
      <c r="J160" s="5" t="s">
        <v>30</v>
      </c>
      <c r="K160" s="5" t="s">
        <v>30</v>
      </c>
      <c r="L160" s="5" t="s">
        <v>803</v>
      </c>
      <c r="M160" s="6">
        <v>150000</v>
      </c>
      <c r="N160" s="6">
        <f t="shared" si="15"/>
        <v>127500</v>
      </c>
      <c r="O160" s="7" t="s">
        <v>804</v>
      </c>
      <c r="P160" s="8"/>
      <c r="Q160" s="7"/>
      <c r="R160" s="1"/>
      <c r="S160" s="1"/>
      <c r="T160" s="8"/>
      <c r="U160" s="5"/>
      <c r="V160" s="5"/>
      <c r="W160" s="5"/>
      <c r="X160" s="5"/>
      <c r="Y160" s="5"/>
      <c r="Z160" s="7" t="s">
        <v>788</v>
      </c>
      <c r="AA160" s="8"/>
    </row>
    <row r="161" spans="1:27" ht="84" x14ac:dyDescent="0.3">
      <c r="A161" s="80"/>
      <c r="B161" s="79">
        <v>157</v>
      </c>
      <c r="C161" s="7" t="s">
        <v>777</v>
      </c>
      <c r="D161" s="1" t="s">
        <v>594</v>
      </c>
      <c r="E161" s="1">
        <v>64201180</v>
      </c>
      <c r="F161" s="3" t="s">
        <v>778</v>
      </c>
      <c r="G161" s="8">
        <v>600101916</v>
      </c>
      <c r="H161" s="5" t="s">
        <v>805</v>
      </c>
      <c r="I161" s="5" t="s">
        <v>29</v>
      </c>
      <c r="J161" s="5" t="s">
        <v>30</v>
      </c>
      <c r="K161" s="5" t="s">
        <v>30</v>
      </c>
      <c r="L161" s="5" t="s">
        <v>806</v>
      </c>
      <c r="M161" s="6">
        <v>250000</v>
      </c>
      <c r="N161" s="6">
        <f t="shared" si="15"/>
        <v>212500</v>
      </c>
      <c r="O161" s="7" t="s">
        <v>807</v>
      </c>
      <c r="P161" s="8"/>
      <c r="Q161" s="7"/>
      <c r="R161" s="1"/>
      <c r="S161" s="1"/>
      <c r="T161" s="8"/>
      <c r="U161" s="5"/>
      <c r="V161" s="5"/>
      <c r="W161" s="5"/>
      <c r="X161" s="5"/>
      <c r="Y161" s="5"/>
      <c r="Z161" s="7" t="s">
        <v>808</v>
      </c>
      <c r="AA161" s="8"/>
    </row>
    <row r="162" spans="1:27" ht="84" x14ac:dyDescent="0.3">
      <c r="A162" s="80"/>
      <c r="B162" s="113">
        <v>158</v>
      </c>
      <c r="C162" s="7" t="s">
        <v>777</v>
      </c>
      <c r="D162" s="1" t="s">
        <v>594</v>
      </c>
      <c r="E162" s="1">
        <v>64201180</v>
      </c>
      <c r="F162" s="3" t="s">
        <v>778</v>
      </c>
      <c r="G162" s="8">
        <v>600101916</v>
      </c>
      <c r="H162" s="5" t="s">
        <v>809</v>
      </c>
      <c r="I162" s="5" t="s">
        <v>29</v>
      </c>
      <c r="J162" s="5" t="s">
        <v>30</v>
      </c>
      <c r="K162" s="5" t="s">
        <v>30</v>
      </c>
      <c r="L162" s="5" t="s">
        <v>810</v>
      </c>
      <c r="M162" s="6">
        <v>50000000</v>
      </c>
      <c r="N162" s="6">
        <f t="shared" si="15"/>
        <v>42500000</v>
      </c>
      <c r="O162" s="7" t="s">
        <v>811</v>
      </c>
      <c r="P162" s="8"/>
      <c r="Q162" s="7"/>
      <c r="R162" s="1"/>
      <c r="S162" s="1"/>
      <c r="T162" s="8"/>
      <c r="U162" s="5"/>
      <c r="V162" s="5"/>
      <c r="W162" s="5"/>
      <c r="X162" s="5"/>
      <c r="Y162" s="5"/>
      <c r="Z162" s="7" t="s">
        <v>782</v>
      </c>
      <c r="AA162" s="8"/>
    </row>
    <row r="163" spans="1:27" ht="60" x14ac:dyDescent="0.3">
      <c r="A163" s="80"/>
      <c r="B163" s="79">
        <v>159</v>
      </c>
      <c r="C163" s="7" t="s">
        <v>777</v>
      </c>
      <c r="D163" s="1" t="s">
        <v>594</v>
      </c>
      <c r="E163" s="1">
        <v>64201180</v>
      </c>
      <c r="F163" s="3" t="s">
        <v>778</v>
      </c>
      <c r="G163" s="8">
        <v>600101916</v>
      </c>
      <c r="H163" s="5" t="s">
        <v>812</v>
      </c>
      <c r="I163" s="5" t="s">
        <v>29</v>
      </c>
      <c r="J163" s="5" t="s">
        <v>30</v>
      </c>
      <c r="K163" s="5" t="s">
        <v>30</v>
      </c>
      <c r="L163" s="5" t="s">
        <v>813</v>
      </c>
      <c r="M163" s="6">
        <v>400000</v>
      </c>
      <c r="N163" s="6">
        <f t="shared" si="15"/>
        <v>340000</v>
      </c>
      <c r="O163" s="7" t="s">
        <v>814</v>
      </c>
      <c r="P163" s="8"/>
      <c r="Q163" s="7"/>
      <c r="R163" s="1"/>
      <c r="S163" s="1"/>
      <c r="T163" s="8"/>
      <c r="U163" s="5"/>
      <c r="V163" s="5"/>
      <c r="W163" s="5"/>
      <c r="X163" s="5"/>
      <c r="Y163" s="5"/>
      <c r="Z163" s="7" t="s">
        <v>815</v>
      </c>
      <c r="AA163" s="8"/>
    </row>
    <row r="164" spans="1:27" ht="60" x14ac:dyDescent="0.3">
      <c r="A164" s="80"/>
      <c r="B164" s="113">
        <v>160</v>
      </c>
      <c r="C164" s="7" t="s">
        <v>777</v>
      </c>
      <c r="D164" s="1" t="s">
        <v>594</v>
      </c>
      <c r="E164" s="1">
        <v>64201180</v>
      </c>
      <c r="F164" s="3" t="s">
        <v>778</v>
      </c>
      <c r="G164" s="8">
        <v>600101916</v>
      </c>
      <c r="H164" s="5" t="s">
        <v>816</v>
      </c>
      <c r="I164" s="5" t="s">
        <v>29</v>
      </c>
      <c r="J164" s="5" t="s">
        <v>30</v>
      </c>
      <c r="K164" s="5" t="s">
        <v>30</v>
      </c>
      <c r="L164" s="5" t="s">
        <v>813</v>
      </c>
      <c r="M164" s="6">
        <v>750000</v>
      </c>
      <c r="N164" s="6">
        <f t="shared" si="15"/>
        <v>637500</v>
      </c>
      <c r="O164" s="7" t="s">
        <v>817</v>
      </c>
      <c r="P164" s="8"/>
      <c r="Q164" s="7"/>
      <c r="R164" s="1"/>
      <c r="S164" s="1"/>
      <c r="T164" s="8"/>
      <c r="U164" s="5"/>
      <c r="V164" s="5"/>
      <c r="W164" s="5"/>
      <c r="X164" s="5"/>
      <c r="Y164" s="5"/>
      <c r="Z164" s="7" t="s">
        <v>818</v>
      </c>
      <c r="AA164" s="8"/>
    </row>
    <row r="165" spans="1:27" ht="60" x14ac:dyDescent="0.3">
      <c r="A165" s="80"/>
      <c r="B165" s="79">
        <v>161</v>
      </c>
      <c r="C165" s="7" t="s">
        <v>777</v>
      </c>
      <c r="D165" s="1" t="s">
        <v>594</v>
      </c>
      <c r="E165" s="1">
        <v>64201180</v>
      </c>
      <c r="F165" s="3" t="s">
        <v>778</v>
      </c>
      <c r="G165" s="8">
        <v>600101916</v>
      </c>
      <c r="H165" s="5" t="s">
        <v>819</v>
      </c>
      <c r="I165" s="5" t="s">
        <v>29</v>
      </c>
      <c r="J165" s="5" t="s">
        <v>30</v>
      </c>
      <c r="K165" s="5" t="s">
        <v>30</v>
      </c>
      <c r="L165" s="5" t="s">
        <v>820</v>
      </c>
      <c r="M165" s="6">
        <v>9982280</v>
      </c>
      <c r="N165" s="6">
        <f t="shared" si="15"/>
        <v>8484938</v>
      </c>
      <c r="O165" s="7" t="s">
        <v>821</v>
      </c>
      <c r="P165" s="8"/>
      <c r="Q165" s="7"/>
      <c r="R165" s="1"/>
      <c r="S165" s="1"/>
      <c r="T165" s="8"/>
      <c r="U165" s="5"/>
      <c r="V165" s="5"/>
      <c r="W165" s="5"/>
      <c r="X165" s="5"/>
      <c r="Y165" s="5"/>
      <c r="Z165" s="7" t="s">
        <v>818</v>
      </c>
      <c r="AA165" s="8"/>
    </row>
    <row r="166" spans="1:27" ht="72" x14ac:dyDescent="0.3">
      <c r="A166" s="80"/>
      <c r="B166" s="113">
        <v>162</v>
      </c>
      <c r="C166" s="7" t="s">
        <v>777</v>
      </c>
      <c r="D166" s="1" t="s">
        <v>594</v>
      </c>
      <c r="E166" s="1">
        <v>64201180</v>
      </c>
      <c r="F166" s="3" t="s">
        <v>778</v>
      </c>
      <c r="G166" s="8">
        <v>600101916</v>
      </c>
      <c r="H166" s="5" t="s">
        <v>822</v>
      </c>
      <c r="I166" s="5" t="s">
        <v>29</v>
      </c>
      <c r="J166" s="5" t="s">
        <v>30</v>
      </c>
      <c r="K166" s="5" t="s">
        <v>30</v>
      </c>
      <c r="L166" s="5" t="s">
        <v>823</v>
      </c>
      <c r="M166" s="6" t="s">
        <v>824</v>
      </c>
      <c r="N166" s="6" t="e">
        <f t="shared" si="15"/>
        <v>#VALUE!</v>
      </c>
      <c r="O166" s="7" t="s">
        <v>825</v>
      </c>
      <c r="P166" s="8"/>
      <c r="Q166" s="7"/>
      <c r="R166" s="1"/>
      <c r="S166" s="1"/>
      <c r="T166" s="8"/>
      <c r="U166" s="5"/>
      <c r="V166" s="5"/>
      <c r="W166" s="5"/>
      <c r="X166" s="5"/>
      <c r="Y166" s="5"/>
      <c r="Z166" s="7" t="s">
        <v>826</v>
      </c>
      <c r="AA166" s="8"/>
    </row>
    <row r="167" spans="1:27" ht="60" x14ac:dyDescent="0.3">
      <c r="A167" s="80"/>
      <c r="B167" s="79">
        <v>163</v>
      </c>
      <c r="C167" s="7" t="s">
        <v>777</v>
      </c>
      <c r="D167" s="1" t="s">
        <v>594</v>
      </c>
      <c r="E167" s="1">
        <v>64201180</v>
      </c>
      <c r="F167" s="3" t="s">
        <v>778</v>
      </c>
      <c r="G167" s="8">
        <v>600101916</v>
      </c>
      <c r="H167" s="5" t="s">
        <v>827</v>
      </c>
      <c r="I167" s="5" t="s">
        <v>29</v>
      </c>
      <c r="J167" s="5" t="s">
        <v>30</v>
      </c>
      <c r="K167" s="5" t="s">
        <v>30</v>
      </c>
      <c r="L167" s="5" t="s">
        <v>828</v>
      </c>
      <c r="M167" s="6">
        <v>65000</v>
      </c>
      <c r="N167" s="6">
        <f t="shared" si="15"/>
        <v>55250</v>
      </c>
      <c r="O167" s="7" t="s">
        <v>829</v>
      </c>
      <c r="P167" s="8"/>
      <c r="Q167" s="7"/>
      <c r="R167" s="1"/>
      <c r="S167" s="1"/>
      <c r="T167" s="8"/>
      <c r="U167" s="5"/>
      <c r="V167" s="5"/>
      <c r="W167" s="5"/>
      <c r="X167" s="5"/>
      <c r="Y167" s="5"/>
      <c r="Z167" s="7"/>
      <c r="AA167" s="8"/>
    </row>
    <row r="168" spans="1:27" ht="84" x14ac:dyDescent="0.3">
      <c r="A168" s="80"/>
      <c r="B168" s="113">
        <v>164</v>
      </c>
      <c r="C168" s="18" t="s">
        <v>777</v>
      </c>
      <c r="D168" s="19" t="s">
        <v>594</v>
      </c>
      <c r="E168" s="19">
        <v>64201180</v>
      </c>
      <c r="F168" s="24" t="s">
        <v>778</v>
      </c>
      <c r="G168" s="20">
        <v>600101916</v>
      </c>
      <c r="H168" s="17" t="s">
        <v>830</v>
      </c>
      <c r="I168" s="17" t="s">
        <v>29</v>
      </c>
      <c r="J168" s="17" t="s">
        <v>30</v>
      </c>
      <c r="K168" s="17" t="s">
        <v>30</v>
      </c>
      <c r="L168" s="17" t="s">
        <v>831</v>
      </c>
      <c r="M168" s="21">
        <v>12000000</v>
      </c>
      <c r="N168" s="21">
        <f t="shared" si="15"/>
        <v>10200000</v>
      </c>
      <c r="O168" s="18" t="s">
        <v>832</v>
      </c>
      <c r="P168" s="20" t="s">
        <v>832</v>
      </c>
      <c r="Q168" s="18" t="s">
        <v>98</v>
      </c>
      <c r="R168" s="19" t="s">
        <v>98</v>
      </c>
      <c r="S168" s="19" t="s">
        <v>98</v>
      </c>
      <c r="T168" s="20" t="s">
        <v>98</v>
      </c>
      <c r="U168" s="17"/>
      <c r="V168" s="17"/>
      <c r="W168" s="17" t="s">
        <v>98</v>
      </c>
      <c r="X168" s="17" t="s">
        <v>98</v>
      </c>
      <c r="Y168" s="17" t="s">
        <v>98</v>
      </c>
      <c r="Z168" s="18" t="s">
        <v>833</v>
      </c>
      <c r="AA168" s="20" t="s">
        <v>468</v>
      </c>
    </row>
    <row r="169" spans="1:27" ht="60" x14ac:dyDescent="0.3">
      <c r="A169" s="80"/>
      <c r="B169" s="79">
        <v>165</v>
      </c>
      <c r="C169" s="18" t="s">
        <v>777</v>
      </c>
      <c r="D169" s="19" t="s">
        <v>594</v>
      </c>
      <c r="E169" s="19">
        <v>64201180</v>
      </c>
      <c r="F169" s="24" t="s">
        <v>778</v>
      </c>
      <c r="G169" s="20">
        <v>600101916</v>
      </c>
      <c r="H169" s="17" t="s">
        <v>816</v>
      </c>
      <c r="I169" s="17" t="s">
        <v>29</v>
      </c>
      <c r="J169" s="17" t="s">
        <v>30</v>
      </c>
      <c r="K169" s="17" t="s">
        <v>30</v>
      </c>
      <c r="L169" s="17" t="s">
        <v>813</v>
      </c>
      <c r="M169" s="21">
        <v>2000000</v>
      </c>
      <c r="N169" s="21">
        <f t="shared" si="15"/>
        <v>1700000</v>
      </c>
      <c r="O169" s="18" t="s">
        <v>834</v>
      </c>
      <c r="P169" s="20"/>
      <c r="Q169" s="18"/>
      <c r="R169" s="19"/>
      <c r="S169" s="19"/>
      <c r="T169" s="20"/>
      <c r="U169" s="17"/>
      <c r="V169" s="17"/>
      <c r="W169" s="17"/>
      <c r="X169" s="17"/>
      <c r="Y169" s="17"/>
      <c r="Z169" s="18" t="s">
        <v>40</v>
      </c>
      <c r="AA169" s="20"/>
    </row>
    <row r="170" spans="1:27" ht="60" x14ac:dyDescent="0.3">
      <c r="A170" s="80"/>
      <c r="B170" s="113">
        <v>166</v>
      </c>
      <c r="C170" s="18" t="s">
        <v>777</v>
      </c>
      <c r="D170" s="19" t="s">
        <v>594</v>
      </c>
      <c r="E170" s="19">
        <v>64201180</v>
      </c>
      <c r="F170" s="24" t="s">
        <v>778</v>
      </c>
      <c r="G170" s="20">
        <v>600101916</v>
      </c>
      <c r="H170" s="17" t="s">
        <v>835</v>
      </c>
      <c r="I170" s="17" t="s">
        <v>29</v>
      </c>
      <c r="J170" s="17" t="s">
        <v>30</v>
      </c>
      <c r="K170" s="17" t="s">
        <v>30</v>
      </c>
      <c r="L170" s="17" t="s">
        <v>836</v>
      </c>
      <c r="M170" s="21">
        <v>2500000</v>
      </c>
      <c r="N170" s="21">
        <f t="shared" si="15"/>
        <v>2125000</v>
      </c>
      <c r="O170" s="18" t="s">
        <v>408</v>
      </c>
      <c r="P170" s="20"/>
      <c r="Q170" s="18"/>
      <c r="R170" s="19"/>
      <c r="S170" s="19"/>
      <c r="T170" s="20"/>
      <c r="U170" s="17"/>
      <c r="V170" s="17"/>
      <c r="W170" s="17"/>
      <c r="X170" s="17"/>
      <c r="Y170" s="17"/>
      <c r="Z170" s="18" t="s">
        <v>837</v>
      </c>
      <c r="AA170" s="20"/>
    </row>
    <row r="171" spans="1:27" ht="60" x14ac:dyDescent="0.3">
      <c r="A171" s="80"/>
      <c r="B171" s="79">
        <v>167</v>
      </c>
      <c r="C171" s="18" t="s">
        <v>777</v>
      </c>
      <c r="D171" s="19" t="s">
        <v>594</v>
      </c>
      <c r="E171" s="19">
        <v>64201180</v>
      </c>
      <c r="F171" s="24" t="s">
        <v>778</v>
      </c>
      <c r="G171" s="20">
        <v>600101916</v>
      </c>
      <c r="H171" s="17" t="s">
        <v>838</v>
      </c>
      <c r="I171" s="17" t="s">
        <v>29</v>
      </c>
      <c r="J171" s="17" t="s">
        <v>30</v>
      </c>
      <c r="K171" s="17" t="s">
        <v>30</v>
      </c>
      <c r="L171" s="17" t="s">
        <v>839</v>
      </c>
      <c r="M171" s="21">
        <v>700000</v>
      </c>
      <c r="N171" s="21">
        <f t="shared" si="15"/>
        <v>595000</v>
      </c>
      <c r="O171" s="18" t="s">
        <v>834</v>
      </c>
      <c r="P171" s="20"/>
      <c r="Q171" s="18"/>
      <c r="R171" s="19"/>
      <c r="S171" s="19"/>
      <c r="T171" s="20" t="s">
        <v>98</v>
      </c>
      <c r="U171" s="17"/>
      <c r="V171" s="17"/>
      <c r="W171" s="17"/>
      <c r="X171" s="17"/>
      <c r="Y171" s="17"/>
      <c r="Z171" s="18" t="s">
        <v>40</v>
      </c>
      <c r="AA171" s="20"/>
    </row>
    <row r="172" spans="1:27" ht="60" x14ac:dyDescent="0.3">
      <c r="A172" s="80"/>
      <c r="B172" s="113">
        <v>168</v>
      </c>
      <c r="C172" s="7" t="s">
        <v>840</v>
      </c>
      <c r="D172" s="1" t="s">
        <v>594</v>
      </c>
      <c r="E172" s="1">
        <v>64201112</v>
      </c>
      <c r="F172" s="24" t="s">
        <v>841</v>
      </c>
      <c r="G172" s="20">
        <v>600101959</v>
      </c>
      <c r="H172" s="17" t="s">
        <v>842</v>
      </c>
      <c r="I172" s="17" t="s">
        <v>29</v>
      </c>
      <c r="J172" s="17" t="s">
        <v>30</v>
      </c>
      <c r="K172" s="17" t="s">
        <v>30</v>
      </c>
      <c r="L172" s="17" t="s">
        <v>843</v>
      </c>
      <c r="M172" s="21">
        <v>250000000</v>
      </c>
      <c r="N172" s="21">
        <f>M172/100*85</f>
        <v>212500000</v>
      </c>
      <c r="O172" s="18" t="s">
        <v>844</v>
      </c>
      <c r="P172" s="20"/>
      <c r="Q172" s="18" t="s">
        <v>98</v>
      </c>
      <c r="R172" s="19" t="s">
        <v>98</v>
      </c>
      <c r="S172" s="19" t="s">
        <v>98</v>
      </c>
      <c r="T172" s="20" t="s">
        <v>98</v>
      </c>
      <c r="U172" s="17"/>
      <c r="V172" s="17"/>
      <c r="W172" s="17"/>
      <c r="X172" s="17"/>
      <c r="Y172" s="17"/>
      <c r="Z172" s="18" t="s">
        <v>40</v>
      </c>
      <c r="AA172" s="20"/>
    </row>
    <row r="173" spans="1:27" ht="60" x14ac:dyDescent="0.3">
      <c r="A173" s="80"/>
      <c r="B173" s="79">
        <v>169</v>
      </c>
      <c r="C173" s="7" t="s">
        <v>840</v>
      </c>
      <c r="D173" s="1" t="s">
        <v>594</v>
      </c>
      <c r="E173" s="1">
        <v>64201112</v>
      </c>
      <c r="F173" s="24" t="s">
        <v>841</v>
      </c>
      <c r="G173" s="20">
        <v>600101959</v>
      </c>
      <c r="H173" s="17" t="s">
        <v>845</v>
      </c>
      <c r="I173" s="17" t="s">
        <v>29</v>
      </c>
      <c r="J173" s="17" t="s">
        <v>30</v>
      </c>
      <c r="K173" s="17" t="s">
        <v>30</v>
      </c>
      <c r="L173" s="17" t="s">
        <v>846</v>
      </c>
      <c r="M173" s="21">
        <v>25000000</v>
      </c>
      <c r="N173" s="21">
        <f t="shared" ref="N173:N186" si="16">M173/100*85</f>
        <v>21250000</v>
      </c>
      <c r="O173" s="18">
        <v>2022</v>
      </c>
      <c r="P173" s="20">
        <v>2023</v>
      </c>
      <c r="Q173" s="18" t="s">
        <v>98</v>
      </c>
      <c r="R173" s="19" t="s">
        <v>98</v>
      </c>
      <c r="S173" s="19" t="s">
        <v>98</v>
      </c>
      <c r="T173" s="20" t="s">
        <v>98</v>
      </c>
      <c r="U173" s="17"/>
      <c r="V173" s="17"/>
      <c r="W173" s="17"/>
      <c r="X173" s="17"/>
      <c r="Y173" s="17" t="s">
        <v>98</v>
      </c>
      <c r="Z173" s="18" t="s">
        <v>40</v>
      </c>
      <c r="AA173" s="20" t="s">
        <v>468</v>
      </c>
    </row>
    <row r="174" spans="1:27" ht="120" x14ac:dyDescent="0.3">
      <c r="A174" s="80"/>
      <c r="B174" s="113">
        <v>170</v>
      </c>
      <c r="C174" s="7" t="s">
        <v>847</v>
      </c>
      <c r="D174" s="1" t="s">
        <v>594</v>
      </c>
      <c r="E174" s="1">
        <v>64201147</v>
      </c>
      <c r="F174" s="3" t="s">
        <v>848</v>
      </c>
      <c r="G174" s="8">
        <v>600101924</v>
      </c>
      <c r="H174" s="5" t="s">
        <v>849</v>
      </c>
      <c r="I174" s="5" t="s">
        <v>29</v>
      </c>
      <c r="J174" s="5" t="s">
        <v>30</v>
      </c>
      <c r="K174" s="5" t="s">
        <v>30</v>
      </c>
      <c r="L174" s="5" t="s">
        <v>850</v>
      </c>
      <c r="M174" s="6">
        <v>972706</v>
      </c>
      <c r="N174" s="6">
        <f t="shared" si="16"/>
        <v>826800.1</v>
      </c>
      <c r="O174" s="46">
        <v>44228</v>
      </c>
      <c r="P174" s="47">
        <v>44957</v>
      </c>
      <c r="Q174" s="7"/>
      <c r="R174" s="1"/>
      <c r="S174" s="1"/>
      <c r="T174" s="8"/>
      <c r="U174" s="5"/>
      <c r="V174" s="5"/>
      <c r="W174" s="5"/>
      <c r="X174" s="5"/>
      <c r="Y174" s="5"/>
      <c r="Z174" s="7" t="s">
        <v>815</v>
      </c>
      <c r="AA174" s="8"/>
    </row>
    <row r="175" spans="1:27" ht="144" x14ac:dyDescent="0.3">
      <c r="A175" s="25" t="s">
        <v>52</v>
      </c>
      <c r="B175" s="79">
        <v>171</v>
      </c>
      <c r="C175" s="18" t="s">
        <v>847</v>
      </c>
      <c r="D175" s="19" t="s">
        <v>594</v>
      </c>
      <c r="E175" s="19">
        <v>64201147</v>
      </c>
      <c r="F175" s="24" t="s">
        <v>848</v>
      </c>
      <c r="G175" s="20">
        <v>600101924</v>
      </c>
      <c r="H175" s="17" t="s">
        <v>851</v>
      </c>
      <c r="I175" s="17" t="s">
        <v>29</v>
      </c>
      <c r="J175" s="17" t="s">
        <v>30</v>
      </c>
      <c r="K175" s="17" t="s">
        <v>30</v>
      </c>
      <c r="L175" s="17" t="s">
        <v>852</v>
      </c>
      <c r="M175" s="21">
        <v>80000000</v>
      </c>
      <c r="N175" s="21">
        <f t="shared" si="16"/>
        <v>68000000</v>
      </c>
      <c r="O175" s="36">
        <v>44743</v>
      </c>
      <c r="P175" s="77">
        <v>45657</v>
      </c>
      <c r="Q175" s="18" t="s">
        <v>98</v>
      </c>
      <c r="R175" s="19" t="s">
        <v>98</v>
      </c>
      <c r="S175" s="19" t="s">
        <v>98</v>
      </c>
      <c r="T175" s="20" t="s">
        <v>98</v>
      </c>
      <c r="U175" s="17"/>
      <c r="V175" s="17" t="s">
        <v>98</v>
      </c>
      <c r="W175" s="17" t="s">
        <v>98</v>
      </c>
      <c r="X175" s="17" t="s">
        <v>98</v>
      </c>
      <c r="Y175" s="17" t="s">
        <v>98</v>
      </c>
      <c r="Z175" s="18" t="s">
        <v>853</v>
      </c>
      <c r="AA175" s="20" t="s">
        <v>468</v>
      </c>
    </row>
    <row r="176" spans="1:27" ht="100.8" x14ac:dyDescent="0.3">
      <c r="A176" s="25" t="s">
        <v>854</v>
      </c>
      <c r="B176" s="113">
        <v>172</v>
      </c>
      <c r="C176" s="18" t="s">
        <v>847</v>
      </c>
      <c r="D176" s="19" t="s">
        <v>594</v>
      </c>
      <c r="E176" s="19">
        <v>64201147</v>
      </c>
      <c r="F176" s="24" t="s">
        <v>848</v>
      </c>
      <c r="G176" s="20">
        <v>600101924</v>
      </c>
      <c r="H176" s="29" t="s">
        <v>855</v>
      </c>
      <c r="I176" s="17" t="s">
        <v>29</v>
      </c>
      <c r="J176" s="17" t="s">
        <v>30</v>
      </c>
      <c r="K176" s="17" t="s">
        <v>30</v>
      </c>
      <c r="L176" s="29" t="s">
        <v>856</v>
      </c>
      <c r="M176" s="28">
        <v>60000000</v>
      </c>
      <c r="N176" s="21">
        <f t="shared" si="16"/>
        <v>51000000</v>
      </c>
      <c r="O176" s="36">
        <v>44743</v>
      </c>
      <c r="P176" s="77">
        <v>45657</v>
      </c>
      <c r="Q176" s="18" t="s">
        <v>98</v>
      </c>
      <c r="R176" s="19" t="s">
        <v>98</v>
      </c>
      <c r="S176" s="19" t="s">
        <v>98</v>
      </c>
      <c r="T176" s="20" t="s">
        <v>98</v>
      </c>
      <c r="U176" s="17"/>
      <c r="V176" s="17" t="s">
        <v>98</v>
      </c>
      <c r="W176" s="17" t="s">
        <v>98</v>
      </c>
      <c r="X176" s="17" t="s">
        <v>98</v>
      </c>
      <c r="Y176" s="17" t="s">
        <v>98</v>
      </c>
      <c r="Z176" s="18" t="s">
        <v>853</v>
      </c>
      <c r="AA176" s="20" t="s">
        <v>468</v>
      </c>
    </row>
    <row r="177" spans="1:27" ht="100.8" x14ac:dyDescent="0.3">
      <c r="A177" s="25" t="s">
        <v>854</v>
      </c>
      <c r="B177" s="79">
        <v>173</v>
      </c>
      <c r="C177" s="18" t="s">
        <v>847</v>
      </c>
      <c r="D177" s="19" t="s">
        <v>594</v>
      </c>
      <c r="E177" s="19">
        <v>64201147</v>
      </c>
      <c r="F177" s="24" t="s">
        <v>848</v>
      </c>
      <c r="G177" s="20">
        <v>600101924</v>
      </c>
      <c r="H177" s="29" t="s">
        <v>857</v>
      </c>
      <c r="I177" s="17" t="s">
        <v>29</v>
      </c>
      <c r="J177" s="17" t="s">
        <v>30</v>
      </c>
      <c r="K177" s="17" t="s">
        <v>30</v>
      </c>
      <c r="L177" s="29" t="s">
        <v>858</v>
      </c>
      <c r="M177" s="28">
        <v>20000000</v>
      </c>
      <c r="N177" s="21">
        <f t="shared" si="16"/>
        <v>17000000</v>
      </c>
      <c r="O177" s="78">
        <v>45108</v>
      </c>
      <c r="P177" s="77">
        <v>45657</v>
      </c>
      <c r="Q177" s="18"/>
      <c r="R177" s="19"/>
      <c r="S177" s="19"/>
      <c r="T177" s="20" t="s">
        <v>98</v>
      </c>
      <c r="U177" s="17"/>
      <c r="V177" s="17" t="s">
        <v>98</v>
      </c>
      <c r="W177" s="17" t="s">
        <v>98</v>
      </c>
      <c r="X177" s="17" t="s">
        <v>98</v>
      </c>
      <c r="Y177" s="17" t="s">
        <v>98</v>
      </c>
      <c r="Z177" s="18" t="s">
        <v>853</v>
      </c>
      <c r="AA177" s="20" t="s">
        <v>468</v>
      </c>
    </row>
    <row r="178" spans="1:27" ht="60" x14ac:dyDescent="0.3">
      <c r="A178" s="25" t="s">
        <v>76</v>
      </c>
      <c r="B178" s="113">
        <v>174</v>
      </c>
      <c r="C178" s="9" t="s">
        <v>847</v>
      </c>
      <c r="D178" s="12" t="s">
        <v>594</v>
      </c>
      <c r="E178" s="12">
        <v>64201147</v>
      </c>
      <c r="F178" s="13" t="s">
        <v>848</v>
      </c>
      <c r="G178" s="10">
        <v>600101924</v>
      </c>
      <c r="H178" s="29" t="s">
        <v>859</v>
      </c>
      <c r="I178" s="29" t="s">
        <v>29</v>
      </c>
      <c r="J178" s="29" t="s">
        <v>30</v>
      </c>
      <c r="K178" s="29" t="s">
        <v>30</v>
      </c>
      <c r="L178" s="29" t="s">
        <v>860</v>
      </c>
      <c r="M178" s="28">
        <v>5000000</v>
      </c>
      <c r="N178" s="28">
        <f t="shared" si="16"/>
        <v>4250000</v>
      </c>
      <c r="O178" s="78">
        <v>44958</v>
      </c>
      <c r="P178" s="77">
        <v>45869</v>
      </c>
      <c r="Q178" s="18"/>
      <c r="R178" s="19"/>
      <c r="S178" s="19"/>
      <c r="T178" s="20"/>
      <c r="U178" s="17"/>
      <c r="V178" s="29"/>
      <c r="W178" s="29"/>
      <c r="X178" s="29"/>
      <c r="Y178" s="29"/>
      <c r="Z178" s="9"/>
      <c r="AA178" s="10"/>
    </row>
    <row r="179" spans="1:27" ht="60" x14ac:dyDescent="0.3">
      <c r="A179" s="80"/>
      <c r="B179" s="79">
        <v>175</v>
      </c>
      <c r="C179" s="7" t="s">
        <v>861</v>
      </c>
      <c r="D179" s="1" t="s">
        <v>594</v>
      </c>
      <c r="E179" s="1">
        <v>64201171</v>
      </c>
      <c r="F179" s="3" t="s">
        <v>862</v>
      </c>
      <c r="G179" s="8">
        <v>600102378</v>
      </c>
      <c r="H179" s="5" t="s">
        <v>195</v>
      </c>
      <c r="I179" s="5" t="s">
        <v>29</v>
      </c>
      <c r="J179" s="5" t="s">
        <v>30</v>
      </c>
      <c r="K179" s="5" t="s">
        <v>30</v>
      </c>
      <c r="L179" s="5" t="s">
        <v>863</v>
      </c>
      <c r="M179" s="6">
        <v>3000000</v>
      </c>
      <c r="N179" s="6">
        <f t="shared" si="16"/>
        <v>2550000</v>
      </c>
      <c r="O179" s="7">
        <v>2022</v>
      </c>
      <c r="P179" s="8">
        <v>2025</v>
      </c>
      <c r="Q179" s="7" t="s">
        <v>98</v>
      </c>
      <c r="R179" s="1" t="s">
        <v>98</v>
      </c>
      <c r="S179" s="1" t="s">
        <v>98</v>
      </c>
      <c r="T179" s="8" t="s">
        <v>98</v>
      </c>
      <c r="U179" s="5"/>
      <c r="V179" s="5"/>
      <c r="W179" s="5"/>
      <c r="X179" s="5" t="s">
        <v>98</v>
      </c>
      <c r="Y179" s="5"/>
      <c r="Z179" s="7" t="s">
        <v>864</v>
      </c>
      <c r="AA179" s="8"/>
    </row>
    <row r="180" spans="1:27" ht="180" x14ac:dyDescent="0.3">
      <c r="A180" s="80"/>
      <c r="B180" s="113">
        <v>176</v>
      </c>
      <c r="C180" s="7" t="s">
        <v>861</v>
      </c>
      <c r="D180" s="1" t="s">
        <v>594</v>
      </c>
      <c r="E180" s="1">
        <v>64201171</v>
      </c>
      <c r="F180" s="3" t="s">
        <v>862</v>
      </c>
      <c r="G180" s="8">
        <v>600102378</v>
      </c>
      <c r="H180" s="5" t="s">
        <v>865</v>
      </c>
      <c r="I180" s="5" t="s">
        <v>29</v>
      </c>
      <c r="J180" s="5" t="s">
        <v>30</v>
      </c>
      <c r="K180" s="5" t="s">
        <v>30</v>
      </c>
      <c r="L180" s="5" t="s">
        <v>866</v>
      </c>
      <c r="M180" s="6">
        <v>92000000</v>
      </c>
      <c r="N180" s="6">
        <f t="shared" si="16"/>
        <v>78200000</v>
      </c>
      <c r="O180" s="7">
        <v>2022</v>
      </c>
      <c r="P180" s="8">
        <v>2025</v>
      </c>
      <c r="Q180" s="7" t="s">
        <v>98</v>
      </c>
      <c r="R180" s="1" t="s">
        <v>98</v>
      </c>
      <c r="S180" s="1" t="s">
        <v>98</v>
      </c>
      <c r="T180" s="8" t="s">
        <v>98</v>
      </c>
      <c r="U180" s="5"/>
      <c r="V180" s="5" t="s">
        <v>98</v>
      </c>
      <c r="W180" s="5" t="s">
        <v>98</v>
      </c>
      <c r="X180" s="5"/>
      <c r="Y180" s="5" t="s">
        <v>98</v>
      </c>
      <c r="Z180" s="7" t="s">
        <v>867</v>
      </c>
      <c r="AA180" s="8" t="s">
        <v>468</v>
      </c>
    </row>
    <row r="181" spans="1:27" ht="60" x14ac:dyDescent="0.3">
      <c r="A181" s="80"/>
      <c r="B181" s="79">
        <v>177</v>
      </c>
      <c r="C181" s="7" t="s">
        <v>861</v>
      </c>
      <c r="D181" s="1" t="s">
        <v>594</v>
      </c>
      <c r="E181" s="1">
        <v>64201171</v>
      </c>
      <c r="F181" s="3" t="s">
        <v>862</v>
      </c>
      <c r="G181" s="8">
        <v>600102378</v>
      </c>
      <c r="H181" s="5" t="s">
        <v>868</v>
      </c>
      <c r="I181" s="5" t="s">
        <v>29</v>
      </c>
      <c r="J181" s="5" t="s">
        <v>30</v>
      </c>
      <c r="K181" s="5" t="s">
        <v>30</v>
      </c>
      <c r="L181" s="5" t="s">
        <v>869</v>
      </c>
      <c r="M181" s="6">
        <v>5000000</v>
      </c>
      <c r="N181" s="6">
        <f t="shared" si="16"/>
        <v>4250000</v>
      </c>
      <c r="O181" s="7">
        <v>2022</v>
      </c>
      <c r="P181" s="8">
        <v>2025</v>
      </c>
      <c r="Q181" s="7"/>
      <c r="R181" s="1"/>
      <c r="S181" s="1"/>
      <c r="T181" s="8"/>
      <c r="U181" s="5"/>
      <c r="V181" s="5"/>
      <c r="W181" s="5" t="s">
        <v>98</v>
      </c>
      <c r="X181" s="5"/>
      <c r="Y181" s="5"/>
      <c r="Z181" s="7" t="s">
        <v>867</v>
      </c>
      <c r="AA181" s="8" t="s">
        <v>870</v>
      </c>
    </row>
    <row r="182" spans="1:27" ht="115.2" x14ac:dyDescent="0.3">
      <c r="A182" s="25" t="s">
        <v>871</v>
      </c>
      <c r="B182" s="113">
        <v>178</v>
      </c>
      <c r="C182" s="7" t="s">
        <v>872</v>
      </c>
      <c r="D182" s="1" t="s">
        <v>594</v>
      </c>
      <c r="E182" s="1">
        <v>70886598</v>
      </c>
      <c r="F182" s="3" t="s">
        <v>873</v>
      </c>
      <c r="G182" s="8">
        <v>600102572</v>
      </c>
      <c r="H182" s="29" t="s">
        <v>874</v>
      </c>
      <c r="I182" s="5" t="s">
        <v>29</v>
      </c>
      <c r="J182" s="5" t="s">
        <v>30</v>
      </c>
      <c r="K182" s="5" t="s">
        <v>30</v>
      </c>
      <c r="L182" s="29" t="s">
        <v>875</v>
      </c>
      <c r="M182" s="28">
        <v>25000000</v>
      </c>
      <c r="N182" s="6">
        <f t="shared" si="16"/>
        <v>21250000</v>
      </c>
      <c r="O182" s="7" t="s">
        <v>274</v>
      </c>
      <c r="P182" s="8"/>
      <c r="Q182" s="7" t="s">
        <v>98</v>
      </c>
      <c r="R182" s="1" t="s">
        <v>98</v>
      </c>
      <c r="S182" s="1" t="s">
        <v>98</v>
      </c>
      <c r="T182" s="8" t="s">
        <v>98</v>
      </c>
      <c r="U182" s="5"/>
      <c r="V182" s="5" t="s">
        <v>98</v>
      </c>
      <c r="W182" s="5" t="s">
        <v>98</v>
      </c>
      <c r="X182" s="29" t="s">
        <v>98</v>
      </c>
      <c r="Y182" s="5" t="s">
        <v>98</v>
      </c>
      <c r="Z182" s="7" t="s">
        <v>40</v>
      </c>
      <c r="AA182" s="8"/>
    </row>
    <row r="183" spans="1:27" ht="84" x14ac:dyDescent="0.3">
      <c r="A183" s="80"/>
      <c r="B183" s="79">
        <v>179</v>
      </c>
      <c r="C183" s="7" t="s">
        <v>872</v>
      </c>
      <c r="D183" s="1" t="s">
        <v>594</v>
      </c>
      <c r="E183" s="1">
        <v>70886598</v>
      </c>
      <c r="F183" s="3" t="s">
        <v>873</v>
      </c>
      <c r="G183" s="8">
        <v>600102572</v>
      </c>
      <c r="H183" s="5" t="s">
        <v>876</v>
      </c>
      <c r="I183" s="5" t="s">
        <v>29</v>
      </c>
      <c r="J183" s="5" t="s">
        <v>30</v>
      </c>
      <c r="K183" s="5" t="s">
        <v>30</v>
      </c>
      <c r="L183" s="5" t="s">
        <v>877</v>
      </c>
      <c r="M183" s="6">
        <v>6000000</v>
      </c>
      <c r="N183" s="6">
        <f t="shared" si="16"/>
        <v>5100000</v>
      </c>
      <c r="O183" s="7" t="s">
        <v>274</v>
      </c>
      <c r="P183" s="8"/>
      <c r="Q183" s="7" t="s">
        <v>98</v>
      </c>
      <c r="R183" s="1" t="s">
        <v>98</v>
      </c>
      <c r="S183" s="1" t="s">
        <v>98</v>
      </c>
      <c r="T183" s="8" t="s">
        <v>98</v>
      </c>
      <c r="U183" s="5"/>
      <c r="V183" s="5"/>
      <c r="W183" s="5" t="s">
        <v>98</v>
      </c>
      <c r="X183" s="5"/>
      <c r="Y183" s="5"/>
      <c r="Z183" s="7" t="s">
        <v>40</v>
      </c>
      <c r="AA183" s="8"/>
    </row>
    <row r="184" spans="1:27" ht="84" x14ac:dyDescent="0.3">
      <c r="A184" s="80"/>
      <c r="B184" s="113">
        <v>180</v>
      </c>
      <c r="C184" s="7" t="s">
        <v>872</v>
      </c>
      <c r="D184" s="1" t="s">
        <v>594</v>
      </c>
      <c r="E184" s="1">
        <v>70886598</v>
      </c>
      <c r="F184" s="3" t="s">
        <v>873</v>
      </c>
      <c r="G184" s="8">
        <v>600102572</v>
      </c>
      <c r="H184" s="5" t="s">
        <v>878</v>
      </c>
      <c r="I184" s="5" t="s">
        <v>29</v>
      </c>
      <c r="J184" s="5" t="s">
        <v>30</v>
      </c>
      <c r="K184" s="5" t="s">
        <v>30</v>
      </c>
      <c r="L184" s="5" t="s">
        <v>879</v>
      </c>
      <c r="M184" s="6">
        <v>2000000</v>
      </c>
      <c r="N184" s="6">
        <f t="shared" si="16"/>
        <v>1700000</v>
      </c>
      <c r="O184" s="7" t="s">
        <v>274</v>
      </c>
      <c r="P184" s="8"/>
      <c r="Q184" s="7"/>
      <c r="R184" s="1" t="s">
        <v>98</v>
      </c>
      <c r="S184" s="1" t="s">
        <v>98</v>
      </c>
      <c r="T184" s="8"/>
      <c r="U184" s="5"/>
      <c r="V184" s="5"/>
      <c r="W184" s="5" t="s">
        <v>98</v>
      </c>
      <c r="X184" s="5"/>
      <c r="Y184" s="5"/>
      <c r="Z184" s="7" t="s">
        <v>40</v>
      </c>
      <c r="AA184" s="8"/>
    </row>
    <row r="185" spans="1:27" ht="84" x14ac:dyDescent="0.3">
      <c r="A185" s="25" t="s">
        <v>301</v>
      </c>
      <c r="B185" s="79">
        <v>181</v>
      </c>
      <c r="C185" s="7" t="s">
        <v>872</v>
      </c>
      <c r="D185" s="1" t="s">
        <v>594</v>
      </c>
      <c r="E185" s="1">
        <v>70886598</v>
      </c>
      <c r="F185" s="3" t="s">
        <v>873</v>
      </c>
      <c r="G185" s="8">
        <v>600102572</v>
      </c>
      <c r="H185" s="5" t="s">
        <v>880</v>
      </c>
      <c r="I185" s="5" t="s">
        <v>29</v>
      </c>
      <c r="J185" s="5" t="s">
        <v>30</v>
      </c>
      <c r="K185" s="5" t="s">
        <v>30</v>
      </c>
      <c r="L185" s="5" t="s">
        <v>881</v>
      </c>
      <c r="M185" s="28">
        <v>10000000</v>
      </c>
      <c r="N185" s="6">
        <f t="shared" si="16"/>
        <v>8500000</v>
      </c>
      <c r="O185" s="7" t="s">
        <v>274</v>
      </c>
      <c r="P185" s="8"/>
      <c r="Q185" s="7"/>
      <c r="R185" s="1" t="s">
        <v>98</v>
      </c>
      <c r="S185" s="1" t="s">
        <v>98</v>
      </c>
      <c r="T185" s="8" t="s">
        <v>98</v>
      </c>
      <c r="U185" s="5"/>
      <c r="V185" s="5" t="s">
        <v>98</v>
      </c>
      <c r="W185" s="5" t="s">
        <v>98</v>
      </c>
      <c r="X185" s="5"/>
      <c r="Y185" s="5" t="s">
        <v>98</v>
      </c>
      <c r="Z185" s="7" t="s">
        <v>40</v>
      </c>
      <c r="AA185" s="8"/>
    </row>
    <row r="186" spans="1:27" ht="84" x14ac:dyDescent="0.3">
      <c r="A186" s="80"/>
      <c r="B186" s="113">
        <v>182</v>
      </c>
      <c r="C186" s="7" t="s">
        <v>872</v>
      </c>
      <c r="D186" s="1" t="s">
        <v>594</v>
      </c>
      <c r="E186" s="1">
        <v>70886598</v>
      </c>
      <c r="F186" s="3" t="s">
        <v>873</v>
      </c>
      <c r="G186" s="8">
        <v>600102572</v>
      </c>
      <c r="H186" s="5" t="s">
        <v>882</v>
      </c>
      <c r="I186" s="5" t="s">
        <v>29</v>
      </c>
      <c r="J186" s="5" t="s">
        <v>30</v>
      </c>
      <c r="K186" s="5" t="s">
        <v>30</v>
      </c>
      <c r="L186" s="5" t="s">
        <v>883</v>
      </c>
      <c r="M186" s="6">
        <v>5000000</v>
      </c>
      <c r="N186" s="6">
        <f t="shared" si="16"/>
        <v>4250000</v>
      </c>
      <c r="O186" s="7" t="s">
        <v>274</v>
      </c>
      <c r="P186" s="8"/>
      <c r="Q186" s="7" t="s">
        <v>98</v>
      </c>
      <c r="R186" s="1" t="s">
        <v>98</v>
      </c>
      <c r="S186" s="1" t="s">
        <v>98</v>
      </c>
      <c r="T186" s="8" t="s">
        <v>98</v>
      </c>
      <c r="U186" s="5"/>
      <c r="V186" s="5" t="s">
        <v>98</v>
      </c>
      <c r="W186" s="5" t="s">
        <v>98</v>
      </c>
      <c r="X186" s="5"/>
      <c r="Y186" s="5" t="s">
        <v>98</v>
      </c>
      <c r="Z186" s="7" t="s">
        <v>40</v>
      </c>
      <c r="AA186" s="8"/>
    </row>
    <row r="187" spans="1:27" ht="84" x14ac:dyDescent="0.3">
      <c r="A187" s="80"/>
      <c r="B187" s="79">
        <v>183</v>
      </c>
      <c r="C187" s="7" t="s">
        <v>872</v>
      </c>
      <c r="D187" s="1" t="s">
        <v>594</v>
      </c>
      <c r="E187" s="1">
        <v>70886598</v>
      </c>
      <c r="F187" s="3" t="s">
        <v>873</v>
      </c>
      <c r="G187" s="8">
        <v>600102572</v>
      </c>
      <c r="H187" s="5" t="s">
        <v>884</v>
      </c>
      <c r="I187" s="5" t="s">
        <v>29</v>
      </c>
      <c r="J187" s="5" t="s">
        <v>30</v>
      </c>
      <c r="K187" s="5" t="s">
        <v>30</v>
      </c>
      <c r="L187" s="5" t="s">
        <v>885</v>
      </c>
      <c r="M187" s="6">
        <v>420000</v>
      </c>
      <c r="N187" s="6">
        <f>M187/100*85</f>
        <v>357000</v>
      </c>
      <c r="O187" s="7" t="s">
        <v>33</v>
      </c>
      <c r="P187" s="8"/>
      <c r="Q187" s="7"/>
      <c r="R187" s="1"/>
      <c r="S187" s="1"/>
      <c r="T187" s="8"/>
      <c r="U187" s="5"/>
      <c r="V187" s="5"/>
      <c r="W187" s="5"/>
      <c r="X187" s="5"/>
      <c r="Y187" s="5"/>
      <c r="Z187" s="7" t="s">
        <v>40</v>
      </c>
      <c r="AA187" s="8"/>
    </row>
    <row r="188" spans="1:27" ht="84" x14ac:dyDescent="0.3">
      <c r="A188" s="25" t="s">
        <v>301</v>
      </c>
      <c r="B188" s="113">
        <v>184</v>
      </c>
      <c r="C188" s="7" t="s">
        <v>872</v>
      </c>
      <c r="D188" s="1" t="s">
        <v>594</v>
      </c>
      <c r="E188" s="1">
        <v>70886598</v>
      </c>
      <c r="F188" s="3" t="s">
        <v>873</v>
      </c>
      <c r="G188" s="8">
        <v>600102572</v>
      </c>
      <c r="H188" s="5" t="s">
        <v>886</v>
      </c>
      <c r="I188" s="5" t="s">
        <v>29</v>
      </c>
      <c r="J188" s="5" t="s">
        <v>30</v>
      </c>
      <c r="K188" s="5" t="s">
        <v>30</v>
      </c>
      <c r="L188" s="5" t="s">
        <v>887</v>
      </c>
      <c r="M188" s="28">
        <v>5000000</v>
      </c>
      <c r="N188" s="6">
        <f>M188/100*85</f>
        <v>4250000</v>
      </c>
      <c r="O188" s="7" t="s">
        <v>33</v>
      </c>
      <c r="P188" s="8"/>
      <c r="Q188" s="7"/>
      <c r="R188" s="1"/>
      <c r="S188" s="1"/>
      <c r="T188" s="8"/>
      <c r="U188" s="5"/>
      <c r="V188" s="5"/>
      <c r="W188" s="5" t="s">
        <v>98</v>
      </c>
      <c r="X188" s="5"/>
      <c r="Y188" s="5"/>
      <c r="Z188" s="7" t="s">
        <v>40</v>
      </c>
      <c r="AA188" s="8"/>
    </row>
    <row r="189" spans="1:27" ht="84" x14ac:dyDescent="0.3">
      <c r="A189" s="25" t="s">
        <v>301</v>
      </c>
      <c r="B189" s="79">
        <v>185</v>
      </c>
      <c r="C189" s="7" t="s">
        <v>872</v>
      </c>
      <c r="D189" s="1" t="s">
        <v>594</v>
      </c>
      <c r="E189" s="1">
        <v>70886598</v>
      </c>
      <c r="F189" s="3" t="s">
        <v>873</v>
      </c>
      <c r="G189" s="8">
        <v>600102572</v>
      </c>
      <c r="H189" s="5" t="s">
        <v>888</v>
      </c>
      <c r="I189" s="5" t="s">
        <v>29</v>
      </c>
      <c r="J189" s="5" t="s">
        <v>30</v>
      </c>
      <c r="K189" s="5" t="s">
        <v>30</v>
      </c>
      <c r="L189" s="5" t="s">
        <v>888</v>
      </c>
      <c r="M189" s="28">
        <v>20000000</v>
      </c>
      <c r="N189" s="6">
        <f>M189/100*85</f>
        <v>17000000</v>
      </c>
      <c r="O189" s="7" t="s">
        <v>33</v>
      </c>
      <c r="P189" s="8"/>
      <c r="Q189" s="7"/>
      <c r="R189" s="1"/>
      <c r="S189" s="1"/>
      <c r="T189" s="8"/>
      <c r="U189" s="5"/>
      <c r="V189" s="5"/>
      <c r="W189" s="5"/>
      <c r="X189" s="5"/>
      <c r="Y189" s="5"/>
      <c r="Z189" s="7" t="s">
        <v>40</v>
      </c>
      <c r="AA189" s="8"/>
    </row>
    <row r="190" spans="1:27" ht="48" x14ac:dyDescent="0.3">
      <c r="A190" s="80"/>
      <c r="B190" s="113">
        <v>186</v>
      </c>
      <c r="C190" s="7" t="s">
        <v>889</v>
      </c>
      <c r="D190" s="1" t="s">
        <v>594</v>
      </c>
      <c r="E190" s="1">
        <v>64201139</v>
      </c>
      <c r="F190" s="3" t="s">
        <v>890</v>
      </c>
      <c r="G190" s="8">
        <v>600101932</v>
      </c>
      <c r="H190" s="5" t="s">
        <v>891</v>
      </c>
      <c r="I190" s="5" t="s">
        <v>29</v>
      </c>
      <c r="J190" s="5" t="s">
        <v>30</v>
      </c>
      <c r="K190" s="5" t="s">
        <v>30</v>
      </c>
      <c r="L190" s="5" t="s">
        <v>892</v>
      </c>
      <c r="M190" s="6">
        <v>75000000</v>
      </c>
      <c r="N190" s="6">
        <f>M190/100*85</f>
        <v>63750000</v>
      </c>
      <c r="O190" s="7" t="s">
        <v>33</v>
      </c>
      <c r="P190" s="8"/>
      <c r="Q190" s="7"/>
      <c r="R190" s="1"/>
      <c r="S190" s="1"/>
      <c r="T190" s="8"/>
      <c r="U190" s="5"/>
      <c r="V190" s="5"/>
      <c r="W190" s="5"/>
      <c r="X190" s="5"/>
      <c r="Y190" s="5"/>
      <c r="Z190" s="7" t="s">
        <v>864</v>
      </c>
      <c r="AA190" s="8"/>
    </row>
    <row r="191" spans="1:27" ht="84" x14ac:dyDescent="0.3">
      <c r="A191" s="80"/>
      <c r="B191" s="79">
        <v>187</v>
      </c>
      <c r="C191" s="7" t="s">
        <v>889</v>
      </c>
      <c r="D191" s="1" t="s">
        <v>594</v>
      </c>
      <c r="E191" s="1">
        <v>64201139</v>
      </c>
      <c r="F191" s="3" t="s">
        <v>890</v>
      </c>
      <c r="G191" s="8">
        <v>600101932</v>
      </c>
      <c r="H191" s="5" t="s">
        <v>893</v>
      </c>
      <c r="I191" s="5" t="s">
        <v>29</v>
      </c>
      <c r="J191" s="5" t="s">
        <v>30</v>
      </c>
      <c r="K191" s="5" t="s">
        <v>30</v>
      </c>
      <c r="L191" s="5" t="s">
        <v>894</v>
      </c>
      <c r="M191" s="6">
        <v>1000000</v>
      </c>
      <c r="N191" s="6">
        <f t="shared" ref="N191:N203" si="17">M191/100*85</f>
        <v>850000</v>
      </c>
      <c r="O191" s="7" t="s">
        <v>274</v>
      </c>
      <c r="P191" s="8"/>
      <c r="Q191" s="7"/>
      <c r="R191" s="1"/>
      <c r="S191" s="1"/>
      <c r="T191" s="8"/>
      <c r="U191" s="5"/>
      <c r="V191" s="5"/>
      <c r="W191" s="5"/>
      <c r="X191" s="5"/>
      <c r="Y191" s="5"/>
      <c r="Z191" s="7" t="s">
        <v>864</v>
      </c>
      <c r="AA191" s="8"/>
    </row>
    <row r="192" spans="1:27" ht="48" x14ac:dyDescent="0.3">
      <c r="A192" s="80"/>
      <c r="B192" s="113">
        <v>188</v>
      </c>
      <c r="C192" s="7" t="s">
        <v>889</v>
      </c>
      <c r="D192" s="1" t="s">
        <v>594</v>
      </c>
      <c r="E192" s="1">
        <v>64201139</v>
      </c>
      <c r="F192" s="3" t="s">
        <v>890</v>
      </c>
      <c r="G192" s="8">
        <v>600101932</v>
      </c>
      <c r="H192" s="5" t="s">
        <v>895</v>
      </c>
      <c r="I192" s="5" t="s">
        <v>29</v>
      </c>
      <c r="J192" s="5" t="s">
        <v>30</v>
      </c>
      <c r="K192" s="5" t="s">
        <v>30</v>
      </c>
      <c r="L192" s="5" t="s">
        <v>896</v>
      </c>
      <c r="M192" s="6">
        <v>10000000</v>
      </c>
      <c r="N192" s="6">
        <f t="shared" si="17"/>
        <v>8500000</v>
      </c>
      <c r="O192" s="7" t="s">
        <v>408</v>
      </c>
      <c r="P192" s="8"/>
      <c r="Q192" s="7"/>
      <c r="R192" s="1"/>
      <c r="S192" s="1"/>
      <c r="T192" s="8"/>
      <c r="U192" s="5"/>
      <c r="V192" s="5"/>
      <c r="W192" s="5"/>
      <c r="X192" s="5"/>
      <c r="Y192" s="5"/>
      <c r="Z192" s="7" t="s">
        <v>864</v>
      </c>
      <c r="AA192" s="8"/>
    </row>
    <row r="193" spans="1:27" ht="48" x14ac:dyDescent="0.3">
      <c r="A193" s="80"/>
      <c r="B193" s="79">
        <v>189</v>
      </c>
      <c r="C193" s="7" t="s">
        <v>889</v>
      </c>
      <c r="D193" s="1" t="s">
        <v>594</v>
      </c>
      <c r="E193" s="1">
        <v>64201139</v>
      </c>
      <c r="F193" s="3" t="s">
        <v>890</v>
      </c>
      <c r="G193" s="8">
        <v>600101932</v>
      </c>
      <c r="H193" s="5" t="s">
        <v>812</v>
      </c>
      <c r="I193" s="5" t="s">
        <v>29</v>
      </c>
      <c r="J193" s="5" t="s">
        <v>30</v>
      </c>
      <c r="K193" s="5" t="s">
        <v>30</v>
      </c>
      <c r="L193" s="5" t="s">
        <v>897</v>
      </c>
      <c r="M193" s="6">
        <v>750000</v>
      </c>
      <c r="N193" s="6">
        <f t="shared" si="17"/>
        <v>637500</v>
      </c>
      <c r="O193" s="7" t="s">
        <v>817</v>
      </c>
      <c r="P193" s="8"/>
      <c r="Q193" s="7"/>
      <c r="R193" s="1"/>
      <c r="S193" s="1"/>
      <c r="T193" s="8"/>
      <c r="U193" s="5"/>
      <c r="V193" s="5"/>
      <c r="W193" s="5"/>
      <c r="X193" s="5"/>
      <c r="Y193" s="5"/>
      <c r="Z193" s="7" t="s">
        <v>864</v>
      </c>
      <c r="AA193" s="8"/>
    </row>
    <row r="194" spans="1:27" ht="48" x14ac:dyDescent="0.3">
      <c r="A194" s="80"/>
      <c r="B194" s="113">
        <v>190</v>
      </c>
      <c r="C194" s="7" t="s">
        <v>889</v>
      </c>
      <c r="D194" s="1" t="s">
        <v>594</v>
      </c>
      <c r="E194" s="1">
        <v>64201139</v>
      </c>
      <c r="F194" s="3" t="s">
        <v>890</v>
      </c>
      <c r="G194" s="8">
        <v>600101932</v>
      </c>
      <c r="H194" s="5" t="s">
        <v>898</v>
      </c>
      <c r="I194" s="5" t="s">
        <v>29</v>
      </c>
      <c r="J194" s="5" t="s">
        <v>30</v>
      </c>
      <c r="K194" s="5" t="s">
        <v>30</v>
      </c>
      <c r="L194" s="5" t="s">
        <v>899</v>
      </c>
      <c r="M194" s="6">
        <v>1000000</v>
      </c>
      <c r="N194" s="6">
        <f t="shared" si="17"/>
        <v>850000</v>
      </c>
      <c r="O194" s="7" t="s">
        <v>900</v>
      </c>
      <c r="P194" s="8"/>
      <c r="Q194" s="7"/>
      <c r="R194" s="1"/>
      <c r="S194" s="1"/>
      <c r="T194" s="8"/>
      <c r="U194" s="5"/>
      <c r="V194" s="5"/>
      <c r="W194" s="5"/>
      <c r="X194" s="5"/>
      <c r="Y194" s="5"/>
      <c r="Z194" s="7" t="s">
        <v>551</v>
      </c>
      <c r="AA194" s="8"/>
    </row>
    <row r="195" spans="1:27" ht="48" x14ac:dyDescent="0.3">
      <c r="A195" s="80"/>
      <c r="B195" s="79">
        <v>191</v>
      </c>
      <c r="C195" s="7" t="s">
        <v>889</v>
      </c>
      <c r="D195" s="1" t="s">
        <v>594</v>
      </c>
      <c r="E195" s="1">
        <v>64201139</v>
      </c>
      <c r="F195" s="3" t="s">
        <v>890</v>
      </c>
      <c r="G195" s="8">
        <v>600101932</v>
      </c>
      <c r="H195" s="5" t="s">
        <v>812</v>
      </c>
      <c r="I195" s="5" t="s">
        <v>29</v>
      </c>
      <c r="J195" s="5" t="s">
        <v>30</v>
      </c>
      <c r="K195" s="5" t="s">
        <v>30</v>
      </c>
      <c r="L195" s="5" t="s">
        <v>813</v>
      </c>
      <c r="M195" s="6">
        <v>800000</v>
      </c>
      <c r="N195" s="6">
        <f t="shared" si="17"/>
        <v>680000</v>
      </c>
      <c r="O195" s="7" t="s">
        <v>900</v>
      </c>
      <c r="P195" s="8"/>
      <c r="Q195" s="7"/>
      <c r="R195" s="1"/>
      <c r="S195" s="1"/>
      <c r="T195" s="8"/>
      <c r="U195" s="5"/>
      <c r="V195" s="5"/>
      <c r="W195" s="5"/>
      <c r="X195" s="5"/>
      <c r="Y195" s="5"/>
      <c r="Z195" s="7" t="s">
        <v>864</v>
      </c>
      <c r="AA195" s="8"/>
    </row>
    <row r="196" spans="1:27" ht="48" x14ac:dyDescent="0.3">
      <c r="A196" s="25" t="s">
        <v>301</v>
      </c>
      <c r="B196" s="113">
        <v>192</v>
      </c>
      <c r="C196" s="7" t="s">
        <v>889</v>
      </c>
      <c r="D196" s="1" t="s">
        <v>594</v>
      </c>
      <c r="E196" s="1">
        <v>64201139</v>
      </c>
      <c r="F196" s="3" t="s">
        <v>890</v>
      </c>
      <c r="G196" s="8">
        <v>600101932</v>
      </c>
      <c r="H196" s="5" t="s">
        <v>901</v>
      </c>
      <c r="I196" s="5" t="s">
        <v>29</v>
      </c>
      <c r="J196" s="5" t="s">
        <v>30</v>
      </c>
      <c r="K196" s="5" t="s">
        <v>30</v>
      </c>
      <c r="L196" s="5" t="s">
        <v>902</v>
      </c>
      <c r="M196" s="28">
        <v>3800000</v>
      </c>
      <c r="N196" s="6">
        <f t="shared" si="17"/>
        <v>3230000</v>
      </c>
      <c r="O196" s="48" t="s">
        <v>274</v>
      </c>
      <c r="P196" s="8"/>
      <c r="Q196" s="7"/>
      <c r="R196" s="1"/>
      <c r="S196" s="1"/>
      <c r="T196" s="8"/>
      <c r="U196" s="5"/>
      <c r="V196" s="5"/>
      <c r="W196" s="5"/>
      <c r="X196" s="5"/>
      <c r="Y196" s="5"/>
      <c r="Z196" s="7"/>
      <c r="AA196" s="8"/>
    </row>
    <row r="197" spans="1:27" ht="48" x14ac:dyDescent="0.3">
      <c r="A197" s="80"/>
      <c r="B197" s="79">
        <v>193</v>
      </c>
      <c r="C197" s="7" t="s">
        <v>889</v>
      </c>
      <c r="D197" s="1" t="s">
        <v>594</v>
      </c>
      <c r="E197" s="1">
        <v>64201139</v>
      </c>
      <c r="F197" s="3" t="s">
        <v>890</v>
      </c>
      <c r="G197" s="8">
        <v>600101932</v>
      </c>
      <c r="H197" s="5" t="s">
        <v>812</v>
      </c>
      <c r="I197" s="5" t="s">
        <v>29</v>
      </c>
      <c r="J197" s="5" t="s">
        <v>30</v>
      </c>
      <c r="K197" s="5" t="s">
        <v>30</v>
      </c>
      <c r="L197" s="5" t="s">
        <v>903</v>
      </c>
      <c r="M197" s="6">
        <v>500000</v>
      </c>
      <c r="N197" s="6">
        <f t="shared" si="17"/>
        <v>425000</v>
      </c>
      <c r="O197" s="48" t="s">
        <v>408</v>
      </c>
      <c r="P197" s="8"/>
      <c r="Q197" s="7" t="s">
        <v>98</v>
      </c>
      <c r="R197" s="1" t="s">
        <v>98</v>
      </c>
      <c r="S197" s="1" t="s">
        <v>98</v>
      </c>
      <c r="T197" s="8" t="s">
        <v>98</v>
      </c>
      <c r="U197" s="5"/>
      <c r="V197" s="5"/>
      <c r="W197" s="5"/>
      <c r="X197" s="5"/>
      <c r="Y197" s="5"/>
      <c r="Z197" s="7"/>
      <c r="AA197" s="8"/>
    </row>
    <row r="198" spans="1:27" ht="60" x14ac:dyDescent="0.3">
      <c r="A198" s="80"/>
      <c r="B198" s="113">
        <v>194</v>
      </c>
      <c r="C198" s="7" t="s">
        <v>889</v>
      </c>
      <c r="D198" s="1" t="s">
        <v>594</v>
      </c>
      <c r="E198" s="1">
        <v>64201139</v>
      </c>
      <c r="F198" s="3" t="s">
        <v>890</v>
      </c>
      <c r="G198" s="8">
        <v>600101932</v>
      </c>
      <c r="H198" s="5" t="s">
        <v>904</v>
      </c>
      <c r="I198" s="5" t="s">
        <v>29</v>
      </c>
      <c r="J198" s="5" t="s">
        <v>30</v>
      </c>
      <c r="K198" s="5" t="s">
        <v>30</v>
      </c>
      <c r="L198" s="5" t="s">
        <v>905</v>
      </c>
      <c r="M198" s="6">
        <v>60000000</v>
      </c>
      <c r="N198" s="6">
        <f t="shared" si="17"/>
        <v>51000000</v>
      </c>
      <c r="O198" s="48" t="s">
        <v>834</v>
      </c>
      <c r="P198" s="8"/>
      <c r="Q198" s="7" t="s">
        <v>98</v>
      </c>
      <c r="R198" s="1" t="s">
        <v>98</v>
      </c>
      <c r="S198" s="1" t="s">
        <v>98</v>
      </c>
      <c r="T198" s="8" t="s">
        <v>98</v>
      </c>
      <c r="U198" s="5"/>
      <c r="V198" s="5" t="s">
        <v>98</v>
      </c>
      <c r="W198" s="5" t="s">
        <v>98</v>
      </c>
      <c r="X198" s="5" t="s">
        <v>98</v>
      </c>
      <c r="Y198" s="5" t="s">
        <v>98</v>
      </c>
      <c r="Z198" s="7" t="s">
        <v>906</v>
      </c>
      <c r="AA198" s="8"/>
    </row>
    <row r="199" spans="1:27" ht="48" x14ac:dyDescent="0.3">
      <c r="A199" s="80"/>
      <c r="B199" s="79">
        <v>195</v>
      </c>
      <c r="C199" s="7" t="s">
        <v>889</v>
      </c>
      <c r="D199" s="1" t="s">
        <v>594</v>
      </c>
      <c r="E199" s="1">
        <v>64201139</v>
      </c>
      <c r="F199" s="3" t="s">
        <v>890</v>
      </c>
      <c r="G199" s="8">
        <v>600101932</v>
      </c>
      <c r="H199" s="5" t="s">
        <v>907</v>
      </c>
      <c r="I199" s="5" t="s">
        <v>29</v>
      </c>
      <c r="J199" s="5" t="s">
        <v>30</v>
      </c>
      <c r="K199" s="5" t="s">
        <v>30</v>
      </c>
      <c r="L199" s="5" t="s">
        <v>908</v>
      </c>
      <c r="M199" s="57">
        <v>20000000</v>
      </c>
      <c r="N199" s="6">
        <f t="shared" si="17"/>
        <v>17000000</v>
      </c>
      <c r="O199" s="48" t="s">
        <v>274</v>
      </c>
      <c r="P199" s="52"/>
      <c r="Q199" s="53"/>
      <c r="R199" s="54"/>
      <c r="S199" s="54"/>
      <c r="T199" s="52"/>
      <c r="U199" s="55"/>
      <c r="V199" s="55"/>
      <c r="W199" s="49" t="s">
        <v>98</v>
      </c>
      <c r="X199" s="55"/>
      <c r="Y199" s="55"/>
      <c r="Z199" s="53"/>
      <c r="AA199" s="52"/>
    </row>
    <row r="200" spans="1:27" ht="48" x14ac:dyDescent="0.3">
      <c r="A200" s="80"/>
      <c r="B200" s="113">
        <v>196</v>
      </c>
      <c r="C200" s="7" t="s">
        <v>889</v>
      </c>
      <c r="D200" s="1" t="s">
        <v>594</v>
      </c>
      <c r="E200" s="1">
        <v>64201139</v>
      </c>
      <c r="F200" s="3" t="s">
        <v>890</v>
      </c>
      <c r="G200" s="8">
        <v>600101932</v>
      </c>
      <c r="H200" s="50" t="s">
        <v>909</v>
      </c>
      <c r="I200" s="5" t="s">
        <v>29</v>
      </c>
      <c r="J200" s="5" t="s">
        <v>30</v>
      </c>
      <c r="K200" s="5" t="s">
        <v>30</v>
      </c>
      <c r="L200" s="49" t="s">
        <v>910</v>
      </c>
      <c r="M200" s="51">
        <v>2000000</v>
      </c>
      <c r="N200" s="6">
        <f t="shared" si="17"/>
        <v>1700000</v>
      </c>
      <c r="O200" s="48" t="s">
        <v>274</v>
      </c>
      <c r="P200" s="52"/>
      <c r="Q200" s="53"/>
      <c r="R200" s="54"/>
      <c r="S200" s="54"/>
      <c r="T200" s="52"/>
      <c r="U200" s="55"/>
      <c r="V200" s="55"/>
      <c r="W200" s="55"/>
      <c r="X200" s="55"/>
      <c r="Y200" s="55"/>
      <c r="Z200" s="53"/>
      <c r="AA200" s="52"/>
    </row>
    <row r="201" spans="1:27" ht="48" x14ac:dyDescent="0.3">
      <c r="A201" s="80"/>
      <c r="B201" s="79">
        <v>197</v>
      </c>
      <c r="C201" s="7" t="s">
        <v>889</v>
      </c>
      <c r="D201" s="1" t="s">
        <v>594</v>
      </c>
      <c r="E201" s="1">
        <v>64201139</v>
      </c>
      <c r="F201" s="3" t="s">
        <v>890</v>
      </c>
      <c r="G201" s="8">
        <v>600101932</v>
      </c>
      <c r="H201" s="50" t="s">
        <v>911</v>
      </c>
      <c r="I201" s="5" t="s">
        <v>29</v>
      </c>
      <c r="J201" s="5" t="s">
        <v>30</v>
      </c>
      <c r="K201" s="5" t="s">
        <v>30</v>
      </c>
      <c r="L201" s="5" t="s">
        <v>912</v>
      </c>
      <c r="M201" s="56">
        <v>10000000</v>
      </c>
      <c r="N201" s="6">
        <f t="shared" si="17"/>
        <v>8500000</v>
      </c>
      <c r="O201" s="48" t="s">
        <v>274</v>
      </c>
      <c r="P201" s="52"/>
      <c r="Q201" s="53"/>
      <c r="R201" s="54"/>
      <c r="S201" s="54"/>
      <c r="T201" s="52"/>
      <c r="U201" s="55"/>
      <c r="V201" s="55"/>
      <c r="W201" s="55"/>
      <c r="X201" s="55"/>
      <c r="Y201" s="55"/>
      <c r="Z201" s="53"/>
      <c r="AA201" s="52"/>
    </row>
    <row r="202" spans="1:27" ht="60" x14ac:dyDescent="0.3">
      <c r="A202" s="80"/>
      <c r="B202" s="113">
        <v>198</v>
      </c>
      <c r="C202" s="7" t="s">
        <v>889</v>
      </c>
      <c r="D202" s="1" t="s">
        <v>594</v>
      </c>
      <c r="E202" s="1">
        <v>64201139</v>
      </c>
      <c r="F202" s="3" t="s">
        <v>890</v>
      </c>
      <c r="G202" s="8">
        <v>600101932</v>
      </c>
      <c r="H202" s="50" t="s">
        <v>913</v>
      </c>
      <c r="I202" s="5" t="s">
        <v>29</v>
      </c>
      <c r="J202" s="5" t="s">
        <v>30</v>
      </c>
      <c r="K202" s="5" t="s">
        <v>30</v>
      </c>
      <c r="L202" s="5" t="s">
        <v>914</v>
      </c>
      <c r="M202" s="51">
        <v>15000000</v>
      </c>
      <c r="N202" s="6">
        <f t="shared" si="17"/>
        <v>12750000</v>
      </c>
      <c r="O202" s="48" t="s">
        <v>274</v>
      </c>
      <c r="P202" s="52"/>
      <c r="Q202" s="53"/>
      <c r="R202" s="54"/>
      <c r="S202" s="54"/>
      <c r="T202" s="52"/>
      <c r="U202" s="55"/>
      <c r="V202" s="55"/>
      <c r="W202" s="55"/>
      <c r="X202" s="55"/>
      <c r="Y202" s="55"/>
      <c r="Z202" s="53"/>
      <c r="AA202" s="52"/>
    </row>
    <row r="203" spans="1:27" ht="48" x14ac:dyDescent="0.3">
      <c r="A203" s="80"/>
      <c r="B203" s="79">
        <v>199</v>
      </c>
      <c r="C203" s="7" t="s">
        <v>889</v>
      </c>
      <c r="D203" s="1" t="s">
        <v>594</v>
      </c>
      <c r="E203" s="1">
        <v>64201139</v>
      </c>
      <c r="F203" s="3" t="s">
        <v>890</v>
      </c>
      <c r="G203" s="8">
        <v>600101932</v>
      </c>
      <c r="H203" s="50" t="s">
        <v>915</v>
      </c>
      <c r="I203" s="5" t="s">
        <v>29</v>
      </c>
      <c r="J203" s="5" t="s">
        <v>30</v>
      </c>
      <c r="K203" s="5" t="s">
        <v>30</v>
      </c>
      <c r="L203" s="5" t="s">
        <v>916</v>
      </c>
      <c r="M203" s="57">
        <v>3000000</v>
      </c>
      <c r="N203" s="6">
        <f t="shared" si="17"/>
        <v>2550000</v>
      </c>
      <c r="O203" s="48" t="s">
        <v>274</v>
      </c>
      <c r="P203" s="58"/>
      <c r="Q203" s="48" t="s">
        <v>98</v>
      </c>
      <c r="R203" s="59" t="s">
        <v>98</v>
      </c>
      <c r="S203" s="59" t="s">
        <v>98</v>
      </c>
      <c r="T203" s="60" t="s">
        <v>98</v>
      </c>
      <c r="U203" s="55"/>
      <c r="V203" s="55"/>
      <c r="W203" s="55"/>
      <c r="X203" s="55"/>
      <c r="Y203" s="55"/>
      <c r="Z203" s="53"/>
      <c r="AA203" s="52"/>
    </row>
    <row r="204" spans="1:27" ht="409.6" x14ac:dyDescent="0.3">
      <c r="A204" s="25" t="s">
        <v>48</v>
      </c>
      <c r="B204" s="113">
        <v>200</v>
      </c>
      <c r="C204" s="7" t="s">
        <v>917</v>
      </c>
      <c r="D204" s="1" t="s">
        <v>918</v>
      </c>
      <c r="E204" s="1">
        <v>71197621</v>
      </c>
      <c r="F204" s="3" t="s">
        <v>919</v>
      </c>
      <c r="G204" s="8">
        <v>600024636</v>
      </c>
      <c r="H204" s="5" t="s">
        <v>920</v>
      </c>
      <c r="I204" s="5" t="s">
        <v>29</v>
      </c>
      <c r="J204" s="5" t="s">
        <v>30</v>
      </c>
      <c r="K204" s="5" t="s">
        <v>30</v>
      </c>
      <c r="L204" s="5" t="s">
        <v>921</v>
      </c>
      <c r="M204" s="28">
        <v>99000000</v>
      </c>
      <c r="N204" s="6">
        <f>M204/100*85</f>
        <v>84150000</v>
      </c>
      <c r="O204" s="9">
        <v>2023</v>
      </c>
      <c r="P204" s="8">
        <v>2027</v>
      </c>
      <c r="Q204" s="7" t="s">
        <v>98</v>
      </c>
      <c r="R204" s="1" t="s">
        <v>98</v>
      </c>
      <c r="S204" s="1" t="s">
        <v>98</v>
      </c>
      <c r="T204" s="8"/>
      <c r="U204" s="5"/>
      <c r="V204" s="5" t="s">
        <v>98</v>
      </c>
      <c r="W204" s="5" t="s">
        <v>98</v>
      </c>
      <c r="X204" s="5" t="s">
        <v>98</v>
      </c>
      <c r="Y204" s="5" t="s">
        <v>98</v>
      </c>
      <c r="Z204" s="7" t="s">
        <v>922</v>
      </c>
      <c r="AA204" s="8" t="s">
        <v>468</v>
      </c>
    </row>
    <row r="205" spans="1:27" ht="84" x14ac:dyDescent="0.3">
      <c r="A205" s="25" t="s">
        <v>76</v>
      </c>
      <c r="B205" s="79">
        <v>201</v>
      </c>
      <c r="C205" s="9" t="s">
        <v>917</v>
      </c>
      <c r="D205" s="12" t="s">
        <v>918</v>
      </c>
      <c r="E205" s="12">
        <v>71197621</v>
      </c>
      <c r="F205" s="13" t="s">
        <v>919</v>
      </c>
      <c r="G205" s="10">
        <v>600024636</v>
      </c>
      <c r="H205" s="29" t="s">
        <v>920</v>
      </c>
      <c r="I205" s="29" t="s">
        <v>29</v>
      </c>
      <c r="J205" s="29" t="s">
        <v>30</v>
      </c>
      <c r="K205" s="29" t="s">
        <v>30</v>
      </c>
      <c r="L205" s="29" t="s">
        <v>923</v>
      </c>
      <c r="M205" s="28">
        <v>20000000</v>
      </c>
      <c r="N205" s="28">
        <f>M205/100*85</f>
        <v>17000000</v>
      </c>
      <c r="O205" s="9">
        <v>2023</v>
      </c>
      <c r="P205" s="10">
        <v>2027</v>
      </c>
      <c r="Q205" s="9" t="s">
        <v>98</v>
      </c>
      <c r="R205" s="12" t="s">
        <v>98</v>
      </c>
      <c r="S205" s="12" t="s">
        <v>98</v>
      </c>
      <c r="T205" s="10"/>
      <c r="U205" s="29"/>
      <c r="V205" s="29" t="s">
        <v>98</v>
      </c>
      <c r="W205" s="29" t="s">
        <v>98</v>
      </c>
      <c r="X205" s="29" t="s">
        <v>98</v>
      </c>
      <c r="Y205" s="29" t="s">
        <v>98</v>
      </c>
      <c r="Z205" s="9" t="s">
        <v>922</v>
      </c>
      <c r="AA205" s="10" t="s">
        <v>468</v>
      </c>
    </row>
    <row r="206" spans="1:27" ht="48" x14ac:dyDescent="0.3">
      <c r="A206" s="80"/>
      <c r="B206" s="113">
        <v>202</v>
      </c>
      <c r="C206" s="7" t="s">
        <v>924</v>
      </c>
      <c r="D206" s="1" t="s">
        <v>594</v>
      </c>
      <c r="E206" s="1">
        <v>64201121</v>
      </c>
      <c r="F206" s="3" t="s">
        <v>925</v>
      </c>
      <c r="G206" s="8">
        <v>600102432</v>
      </c>
      <c r="H206" s="5" t="s">
        <v>891</v>
      </c>
      <c r="I206" s="5" t="s">
        <v>29</v>
      </c>
      <c r="J206" s="5" t="s">
        <v>30</v>
      </c>
      <c r="K206" s="5" t="s">
        <v>30</v>
      </c>
      <c r="L206" s="5" t="s">
        <v>926</v>
      </c>
      <c r="M206" s="6">
        <v>75000000</v>
      </c>
      <c r="N206" s="6">
        <f t="shared" ref="N206:N220" si="18">M206/100*85</f>
        <v>63750000</v>
      </c>
      <c r="O206" s="7" t="s">
        <v>33</v>
      </c>
      <c r="P206" s="8"/>
      <c r="Q206" s="7"/>
      <c r="R206" s="1"/>
      <c r="S206" s="1"/>
      <c r="T206" s="8"/>
      <c r="U206" s="5"/>
      <c r="V206" s="5"/>
      <c r="W206" s="5"/>
      <c r="X206" s="5"/>
      <c r="Y206" s="5"/>
      <c r="Z206" s="7" t="s">
        <v>864</v>
      </c>
      <c r="AA206" s="8"/>
    </row>
    <row r="207" spans="1:27" ht="48" x14ac:dyDescent="0.3">
      <c r="A207" s="80"/>
      <c r="B207" s="79">
        <v>203</v>
      </c>
      <c r="C207" s="7" t="s">
        <v>924</v>
      </c>
      <c r="D207" s="1" t="s">
        <v>594</v>
      </c>
      <c r="E207" s="1">
        <v>64201121</v>
      </c>
      <c r="F207" s="3" t="s">
        <v>925</v>
      </c>
      <c r="G207" s="8">
        <v>600102432</v>
      </c>
      <c r="H207" s="5" t="s">
        <v>895</v>
      </c>
      <c r="I207" s="5" t="s">
        <v>29</v>
      </c>
      <c r="J207" s="5" t="s">
        <v>30</v>
      </c>
      <c r="K207" s="5" t="s">
        <v>30</v>
      </c>
      <c r="L207" s="5" t="s">
        <v>896</v>
      </c>
      <c r="M207" s="6">
        <v>10000000</v>
      </c>
      <c r="N207" s="6">
        <f t="shared" si="18"/>
        <v>8500000</v>
      </c>
      <c r="O207" s="7" t="s">
        <v>408</v>
      </c>
      <c r="P207" s="8"/>
      <c r="Q207" s="7"/>
      <c r="R207" s="1"/>
      <c r="S207" s="1"/>
      <c r="T207" s="8"/>
      <c r="U207" s="5"/>
      <c r="V207" s="5"/>
      <c r="W207" s="5"/>
      <c r="X207" s="5"/>
      <c r="Y207" s="5"/>
      <c r="Z207" s="7" t="s">
        <v>864</v>
      </c>
      <c r="AA207" s="8"/>
    </row>
    <row r="208" spans="1:27" ht="108" x14ac:dyDescent="0.3">
      <c r="A208" s="25" t="s">
        <v>36</v>
      </c>
      <c r="B208" s="113">
        <v>204</v>
      </c>
      <c r="C208" s="7" t="s">
        <v>924</v>
      </c>
      <c r="D208" s="1" t="s">
        <v>594</v>
      </c>
      <c r="E208" s="1">
        <v>64201121</v>
      </c>
      <c r="F208" s="3" t="s">
        <v>925</v>
      </c>
      <c r="G208" s="8">
        <v>600102432</v>
      </c>
      <c r="H208" s="5" t="s">
        <v>927</v>
      </c>
      <c r="I208" s="5" t="s">
        <v>29</v>
      </c>
      <c r="J208" s="5" t="s">
        <v>30</v>
      </c>
      <c r="K208" s="5" t="s">
        <v>30</v>
      </c>
      <c r="L208" s="5" t="s">
        <v>928</v>
      </c>
      <c r="M208" s="6">
        <v>45000000</v>
      </c>
      <c r="N208" s="6">
        <f t="shared" si="18"/>
        <v>38250000</v>
      </c>
      <c r="O208" s="7" t="s">
        <v>929</v>
      </c>
      <c r="P208" s="8"/>
      <c r="Q208" s="7" t="s">
        <v>98</v>
      </c>
      <c r="R208" s="1" t="s">
        <v>98</v>
      </c>
      <c r="S208" s="1" t="s">
        <v>98</v>
      </c>
      <c r="T208" s="8" t="s">
        <v>98</v>
      </c>
      <c r="U208" s="5"/>
      <c r="V208" s="5"/>
      <c r="W208" s="5"/>
      <c r="X208" s="5"/>
      <c r="Y208" s="5" t="s">
        <v>98</v>
      </c>
      <c r="Z208" s="7" t="s">
        <v>930</v>
      </c>
      <c r="AA208" s="8"/>
    </row>
    <row r="209" spans="1:27" ht="48" x14ac:dyDescent="0.3">
      <c r="A209" s="25" t="s">
        <v>52</v>
      </c>
      <c r="B209" s="79">
        <v>205</v>
      </c>
      <c r="C209" s="7" t="s">
        <v>924</v>
      </c>
      <c r="D209" s="1" t="s">
        <v>594</v>
      </c>
      <c r="E209" s="1">
        <v>64201121</v>
      </c>
      <c r="F209" s="3" t="s">
        <v>925</v>
      </c>
      <c r="G209" s="8">
        <v>600102432</v>
      </c>
      <c r="H209" s="5" t="s">
        <v>898</v>
      </c>
      <c r="I209" s="5" t="s">
        <v>29</v>
      </c>
      <c r="J209" s="5" t="s">
        <v>30</v>
      </c>
      <c r="K209" s="5" t="s">
        <v>30</v>
      </c>
      <c r="L209" s="5" t="s">
        <v>931</v>
      </c>
      <c r="M209" s="6">
        <v>826178</v>
      </c>
      <c r="N209" s="6">
        <f t="shared" si="18"/>
        <v>702251.3</v>
      </c>
      <c r="O209" s="9" t="s">
        <v>408</v>
      </c>
      <c r="P209" s="8"/>
      <c r="Q209" s="7"/>
      <c r="R209" s="1"/>
      <c r="S209" s="1"/>
      <c r="T209" s="8"/>
      <c r="U209" s="5"/>
      <c r="V209" s="5"/>
      <c r="W209" s="5"/>
      <c r="X209" s="5"/>
      <c r="Y209" s="5"/>
      <c r="Z209" s="7" t="s">
        <v>551</v>
      </c>
      <c r="AA209" s="8"/>
    </row>
    <row r="210" spans="1:27" ht="48" x14ac:dyDescent="0.3">
      <c r="A210" s="25" t="s">
        <v>36</v>
      </c>
      <c r="B210" s="113">
        <v>206</v>
      </c>
      <c r="C210" s="7" t="s">
        <v>924</v>
      </c>
      <c r="D210" s="1" t="s">
        <v>594</v>
      </c>
      <c r="E210" s="1">
        <v>64201121</v>
      </c>
      <c r="F210" s="3" t="s">
        <v>925</v>
      </c>
      <c r="G210" s="8">
        <v>600102432</v>
      </c>
      <c r="H210" s="5" t="s">
        <v>812</v>
      </c>
      <c r="I210" s="5" t="s">
        <v>29</v>
      </c>
      <c r="J210" s="5" t="s">
        <v>30</v>
      </c>
      <c r="K210" s="5" t="s">
        <v>30</v>
      </c>
      <c r="L210" s="5" t="s">
        <v>897</v>
      </c>
      <c r="M210" s="6">
        <v>750000</v>
      </c>
      <c r="N210" s="6">
        <f t="shared" si="18"/>
        <v>637500</v>
      </c>
      <c r="O210" s="7" t="s">
        <v>817</v>
      </c>
      <c r="P210" s="8"/>
      <c r="Q210" s="7"/>
      <c r="R210" s="1"/>
      <c r="S210" s="1"/>
      <c r="T210" s="8"/>
      <c r="U210" s="5"/>
      <c r="V210" s="5"/>
      <c r="W210" s="5"/>
      <c r="X210" s="5"/>
      <c r="Y210" s="5"/>
      <c r="Z210" s="7" t="s">
        <v>932</v>
      </c>
      <c r="AA210" s="8"/>
    </row>
    <row r="211" spans="1:27" ht="48" x14ac:dyDescent="0.3">
      <c r="A211" s="25" t="s">
        <v>36</v>
      </c>
      <c r="B211" s="79">
        <v>207</v>
      </c>
      <c r="C211" s="7" t="s">
        <v>924</v>
      </c>
      <c r="D211" s="1" t="s">
        <v>594</v>
      </c>
      <c r="E211" s="1">
        <v>64201121</v>
      </c>
      <c r="F211" s="3" t="s">
        <v>925</v>
      </c>
      <c r="G211" s="8">
        <v>600102432</v>
      </c>
      <c r="H211" s="5" t="s">
        <v>812</v>
      </c>
      <c r="I211" s="5" t="s">
        <v>29</v>
      </c>
      <c r="J211" s="5" t="s">
        <v>30</v>
      </c>
      <c r="K211" s="5" t="s">
        <v>30</v>
      </c>
      <c r="L211" s="5" t="s">
        <v>813</v>
      </c>
      <c r="M211" s="6">
        <v>800000</v>
      </c>
      <c r="N211" s="6">
        <f t="shared" si="18"/>
        <v>680000</v>
      </c>
      <c r="O211" s="7" t="s">
        <v>929</v>
      </c>
      <c r="P211" s="8"/>
      <c r="Q211" s="7"/>
      <c r="R211" s="1"/>
      <c r="S211" s="1"/>
      <c r="T211" s="8"/>
      <c r="U211" s="5"/>
      <c r="V211" s="5"/>
      <c r="W211" s="5"/>
      <c r="X211" s="5"/>
      <c r="Y211" s="5"/>
      <c r="Z211" s="7" t="s">
        <v>551</v>
      </c>
      <c r="AA211" s="8"/>
    </row>
    <row r="212" spans="1:27" ht="48" x14ac:dyDescent="0.3">
      <c r="A212" s="80"/>
      <c r="B212" s="113">
        <v>208</v>
      </c>
      <c r="C212" s="7" t="s">
        <v>924</v>
      </c>
      <c r="D212" s="1" t="s">
        <v>594</v>
      </c>
      <c r="E212" s="1">
        <v>64201121</v>
      </c>
      <c r="F212" s="3" t="s">
        <v>925</v>
      </c>
      <c r="G212" s="8">
        <v>600102432</v>
      </c>
      <c r="H212" s="5" t="s">
        <v>893</v>
      </c>
      <c r="I212" s="5" t="s">
        <v>29</v>
      </c>
      <c r="J212" s="5" t="s">
        <v>30</v>
      </c>
      <c r="K212" s="5" t="s">
        <v>30</v>
      </c>
      <c r="L212" s="5" t="s">
        <v>931</v>
      </c>
      <c r="M212" s="57">
        <v>1000000</v>
      </c>
      <c r="N212" s="57">
        <f t="shared" si="18"/>
        <v>850000</v>
      </c>
      <c r="O212" s="48" t="s">
        <v>274</v>
      </c>
      <c r="P212" s="60"/>
      <c r="Q212" s="48"/>
      <c r="R212" s="59"/>
      <c r="S212" s="59"/>
      <c r="T212" s="60"/>
      <c r="U212" s="49"/>
      <c r="V212" s="49"/>
      <c r="W212" s="49"/>
      <c r="X212" s="49"/>
      <c r="Y212" s="49"/>
      <c r="Z212" s="48"/>
      <c r="AA212" s="60"/>
    </row>
    <row r="213" spans="1:27" ht="48" x14ac:dyDescent="0.3">
      <c r="A213" s="80"/>
      <c r="B213" s="79">
        <v>209</v>
      </c>
      <c r="C213" s="7" t="s">
        <v>924</v>
      </c>
      <c r="D213" s="1" t="s">
        <v>594</v>
      </c>
      <c r="E213" s="1">
        <v>64201121</v>
      </c>
      <c r="F213" s="3" t="s">
        <v>925</v>
      </c>
      <c r="G213" s="8">
        <v>600102432</v>
      </c>
      <c r="H213" s="5" t="s">
        <v>901</v>
      </c>
      <c r="I213" s="5" t="s">
        <v>29</v>
      </c>
      <c r="J213" s="5" t="s">
        <v>30</v>
      </c>
      <c r="K213" s="5" t="s">
        <v>30</v>
      </c>
      <c r="L213" s="49" t="s">
        <v>902</v>
      </c>
      <c r="M213" s="57">
        <v>1000000</v>
      </c>
      <c r="N213" s="57">
        <f t="shared" si="18"/>
        <v>850000</v>
      </c>
      <c r="O213" s="48" t="s">
        <v>274</v>
      </c>
      <c r="P213" s="60"/>
      <c r="Q213" s="48"/>
      <c r="R213" s="59"/>
      <c r="S213" s="59"/>
      <c r="T213" s="60"/>
      <c r="U213" s="49"/>
      <c r="V213" s="49"/>
      <c r="W213" s="49"/>
      <c r="X213" s="49"/>
      <c r="Y213" s="49"/>
      <c r="Z213" s="48"/>
      <c r="AA213" s="60"/>
    </row>
    <row r="214" spans="1:27" ht="48" x14ac:dyDescent="0.3">
      <c r="A214" s="80"/>
      <c r="B214" s="113">
        <v>210</v>
      </c>
      <c r="C214" s="7" t="s">
        <v>924</v>
      </c>
      <c r="D214" s="1" t="s">
        <v>594</v>
      </c>
      <c r="E214" s="1">
        <v>64201121</v>
      </c>
      <c r="F214" s="3" t="s">
        <v>925</v>
      </c>
      <c r="G214" s="8">
        <v>600102432</v>
      </c>
      <c r="H214" s="5" t="s">
        <v>812</v>
      </c>
      <c r="I214" s="5" t="s">
        <v>29</v>
      </c>
      <c r="J214" s="5" t="s">
        <v>30</v>
      </c>
      <c r="K214" s="5" t="s">
        <v>30</v>
      </c>
      <c r="L214" s="5" t="s">
        <v>903</v>
      </c>
      <c r="M214" s="57">
        <v>500000</v>
      </c>
      <c r="N214" s="57">
        <f t="shared" si="18"/>
        <v>425000</v>
      </c>
      <c r="O214" s="48" t="s">
        <v>408</v>
      </c>
      <c r="P214" s="60"/>
      <c r="Q214" s="7" t="s">
        <v>98</v>
      </c>
      <c r="R214" s="1" t="s">
        <v>98</v>
      </c>
      <c r="S214" s="1" t="s">
        <v>98</v>
      </c>
      <c r="T214" s="8" t="s">
        <v>98</v>
      </c>
      <c r="U214" s="49"/>
      <c r="V214" s="49"/>
      <c r="W214" s="49"/>
      <c r="X214" s="49"/>
      <c r="Y214" s="49"/>
      <c r="Z214" s="48"/>
      <c r="AA214" s="60"/>
    </row>
    <row r="215" spans="1:27" ht="216" x14ac:dyDescent="0.3">
      <c r="A215" s="80"/>
      <c r="B215" s="79">
        <v>211</v>
      </c>
      <c r="C215" s="7" t="s">
        <v>924</v>
      </c>
      <c r="D215" s="1" t="s">
        <v>594</v>
      </c>
      <c r="E215" s="1">
        <v>64201121</v>
      </c>
      <c r="F215" s="3" t="s">
        <v>925</v>
      </c>
      <c r="G215" s="8">
        <v>600102432</v>
      </c>
      <c r="H215" s="5" t="s">
        <v>904</v>
      </c>
      <c r="I215" s="5" t="s">
        <v>29</v>
      </c>
      <c r="J215" s="5" t="s">
        <v>30</v>
      </c>
      <c r="K215" s="5" t="s">
        <v>30</v>
      </c>
      <c r="L215" s="5" t="s">
        <v>933</v>
      </c>
      <c r="M215" s="57">
        <v>50000000</v>
      </c>
      <c r="N215" s="57">
        <f t="shared" si="18"/>
        <v>42500000</v>
      </c>
      <c r="O215" s="48" t="s">
        <v>834</v>
      </c>
      <c r="P215" s="60"/>
      <c r="Q215" s="48" t="s">
        <v>98</v>
      </c>
      <c r="R215" s="59" t="s">
        <v>98</v>
      </c>
      <c r="S215" s="59" t="s">
        <v>98</v>
      </c>
      <c r="T215" s="60" t="s">
        <v>98</v>
      </c>
      <c r="U215" s="49"/>
      <c r="V215" s="49" t="s">
        <v>98</v>
      </c>
      <c r="W215" s="49" t="s">
        <v>98</v>
      </c>
      <c r="X215" s="49" t="s">
        <v>98</v>
      </c>
      <c r="Y215" s="49" t="s">
        <v>98</v>
      </c>
      <c r="Z215" s="7" t="s">
        <v>906</v>
      </c>
      <c r="AA215" s="60"/>
    </row>
    <row r="216" spans="1:27" ht="48" x14ac:dyDescent="0.3">
      <c r="A216" s="80"/>
      <c r="B216" s="113">
        <v>212</v>
      </c>
      <c r="C216" s="7" t="s">
        <v>924</v>
      </c>
      <c r="D216" s="1" t="s">
        <v>594</v>
      </c>
      <c r="E216" s="1">
        <v>64201121</v>
      </c>
      <c r="F216" s="3" t="s">
        <v>925</v>
      </c>
      <c r="G216" s="8">
        <v>600102432</v>
      </c>
      <c r="H216" s="5" t="s">
        <v>907</v>
      </c>
      <c r="I216" s="5" t="s">
        <v>29</v>
      </c>
      <c r="J216" s="5" t="s">
        <v>30</v>
      </c>
      <c r="K216" s="5" t="s">
        <v>30</v>
      </c>
      <c r="L216" s="5" t="s">
        <v>934</v>
      </c>
      <c r="M216" s="57">
        <v>15000000</v>
      </c>
      <c r="N216" s="57">
        <f t="shared" si="18"/>
        <v>12750000</v>
      </c>
      <c r="O216" s="48" t="s">
        <v>274</v>
      </c>
      <c r="P216" s="60"/>
      <c r="Q216" s="48"/>
      <c r="R216" s="59"/>
      <c r="S216" s="59"/>
      <c r="T216" s="60"/>
      <c r="U216" s="49"/>
      <c r="V216" s="49"/>
      <c r="W216" s="49" t="s">
        <v>98</v>
      </c>
      <c r="X216" s="49"/>
      <c r="Y216" s="49"/>
      <c r="Z216" s="48"/>
      <c r="AA216" s="60"/>
    </row>
    <row r="217" spans="1:27" ht="48" x14ac:dyDescent="0.3">
      <c r="A217" s="80"/>
      <c r="B217" s="79">
        <v>213</v>
      </c>
      <c r="C217" s="7" t="s">
        <v>924</v>
      </c>
      <c r="D217" s="1" t="s">
        <v>594</v>
      </c>
      <c r="E217" s="1">
        <v>64201121</v>
      </c>
      <c r="F217" s="3" t="s">
        <v>925</v>
      </c>
      <c r="G217" s="8">
        <v>600102432</v>
      </c>
      <c r="H217" s="5" t="s">
        <v>909</v>
      </c>
      <c r="I217" s="5" t="s">
        <v>29</v>
      </c>
      <c r="J217" s="5" t="s">
        <v>30</v>
      </c>
      <c r="K217" s="5" t="s">
        <v>30</v>
      </c>
      <c r="L217" s="49" t="s">
        <v>910</v>
      </c>
      <c r="M217" s="57">
        <v>2000000</v>
      </c>
      <c r="N217" s="57">
        <f t="shared" si="18"/>
        <v>1700000</v>
      </c>
      <c r="O217" s="48" t="s">
        <v>274</v>
      </c>
      <c r="P217" s="60"/>
      <c r="Q217" s="48"/>
      <c r="R217" s="59"/>
      <c r="S217" s="59"/>
      <c r="T217" s="60"/>
      <c r="U217" s="49"/>
      <c r="V217" s="49"/>
      <c r="W217" s="49"/>
      <c r="X217" s="49"/>
      <c r="Y217" s="49"/>
      <c r="Z217" s="48"/>
      <c r="AA217" s="60"/>
    </row>
    <row r="218" spans="1:27" ht="48" x14ac:dyDescent="0.3">
      <c r="A218" s="80"/>
      <c r="B218" s="113">
        <v>214</v>
      </c>
      <c r="C218" s="7" t="s">
        <v>924</v>
      </c>
      <c r="D218" s="1" t="s">
        <v>594</v>
      </c>
      <c r="E218" s="1">
        <v>64201121</v>
      </c>
      <c r="F218" s="3" t="s">
        <v>925</v>
      </c>
      <c r="G218" s="8">
        <v>600102432</v>
      </c>
      <c r="H218" s="5" t="s">
        <v>911</v>
      </c>
      <c r="I218" s="5" t="s">
        <v>29</v>
      </c>
      <c r="J218" s="5" t="s">
        <v>30</v>
      </c>
      <c r="K218" s="5" t="s">
        <v>30</v>
      </c>
      <c r="L218" s="5" t="s">
        <v>912</v>
      </c>
      <c r="M218" s="57">
        <v>10000000</v>
      </c>
      <c r="N218" s="57">
        <f t="shared" si="18"/>
        <v>8500000</v>
      </c>
      <c r="O218" s="48" t="s">
        <v>274</v>
      </c>
      <c r="P218" s="60"/>
      <c r="Q218" s="48"/>
      <c r="R218" s="59"/>
      <c r="S218" s="59"/>
      <c r="T218" s="60"/>
      <c r="U218" s="49"/>
      <c r="V218" s="49"/>
      <c r="W218" s="49"/>
      <c r="X218" s="49"/>
      <c r="Y218" s="49"/>
      <c r="Z218" s="48"/>
      <c r="AA218" s="60"/>
    </row>
    <row r="219" spans="1:27" ht="48" x14ac:dyDescent="0.3">
      <c r="A219" s="80"/>
      <c r="B219" s="79">
        <v>215</v>
      </c>
      <c r="C219" s="7" t="s">
        <v>924</v>
      </c>
      <c r="D219" s="1" t="s">
        <v>594</v>
      </c>
      <c r="E219" s="1">
        <v>64201121</v>
      </c>
      <c r="F219" s="3" t="s">
        <v>925</v>
      </c>
      <c r="G219" s="8">
        <v>600102432</v>
      </c>
      <c r="H219" s="5" t="s">
        <v>913</v>
      </c>
      <c r="I219" s="5" t="s">
        <v>29</v>
      </c>
      <c r="J219" s="5" t="s">
        <v>30</v>
      </c>
      <c r="K219" s="5" t="s">
        <v>30</v>
      </c>
      <c r="L219" s="5" t="s">
        <v>935</v>
      </c>
      <c r="M219" s="57">
        <v>2000000</v>
      </c>
      <c r="N219" s="57">
        <f t="shared" si="18"/>
        <v>1700000</v>
      </c>
      <c r="O219" s="48" t="s">
        <v>274</v>
      </c>
      <c r="P219" s="60"/>
      <c r="Q219" s="48"/>
      <c r="R219" s="59"/>
      <c r="S219" s="59"/>
      <c r="T219" s="60"/>
      <c r="U219" s="49"/>
      <c r="V219" s="49"/>
      <c r="W219" s="49"/>
      <c r="X219" s="49"/>
      <c r="Y219" s="49"/>
      <c r="Z219" s="48"/>
      <c r="AA219" s="60"/>
    </row>
    <row r="220" spans="1:27" ht="48" x14ac:dyDescent="0.3">
      <c r="A220" s="80"/>
      <c r="B220" s="113">
        <v>216</v>
      </c>
      <c r="C220" s="7" t="s">
        <v>924</v>
      </c>
      <c r="D220" s="1" t="s">
        <v>594</v>
      </c>
      <c r="E220" s="1">
        <v>64201121</v>
      </c>
      <c r="F220" s="3" t="s">
        <v>925</v>
      </c>
      <c r="G220" s="8">
        <v>600102432</v>
      </c>
      <c r="H220" s="5" t="s">
        <v>915</v>
      </c>
      <c r="I220" s="5" t="s">
        <v>29</v>
      </c>
      <c r="J220" s="5" t="s">
        <v>30</v>
      </c>
      <c r="K220" s="5" t="s">
        <v>30</v>
      </c>
      <c r="L220" s="5" t="s">
        <v>916</v>
      </c>
      <c r="M220" s="57">
        <v>3000000</v>
      </c>
      <c r="N220" s="57">
        <f t="shared" si="18"/>
        <v>2550000</v>
      </c>
      <c r="O220" s="48" t="s">
        <v>274</v>
      </c>
      <c r="P220" s="60"/>
      <c r="Q220" s="48" t="s">
        <v>98</v>
      </c>
      <c r="R220" s="59" t="s">
        <v>98</v>
      </c>
      <c r="S220" s="59" t="s">
        <v>98</v>
      </c>
      <c r="T220" s="60" t="s">
        <v>98</v>
      </c>
      <c r="U220" s="49"/>
      <c r="V220" s="49"/>
      <c r="W220" s="49"/>
      <c r="X220" s="49"/>
      <c r="Y220" s="49"/>
      <c r="Z220" s="48"/>
      <c r="AA220" s="60"/>
    </row>
    <row r="221" spans="1:27" ht="72" x14ac:dyDescent="0.3">
      <c r="A221" s="25" t="s">
        <v>48</v>
      </c>
      <c r="B221" s="79">
        <v>217</v>
      </c>
      <c r="C221" s="7" t="s">
        <v>936</v>
      </c>
      <c r="D221" s="1" t="s">
        <v>669</v>
      </c>
      <c r="E221" s="1">
        <v>72073209</v>
      </c>
      <c r="F221" s="3" t="s">
        <v>937</v>
      </c>
      <c r="G221" s="8">
        <v>691002142</v>
      </c>
      <c r="H221" s="5" t="s">
        <v>938</v>
      </c>
      <c r="I221" s="5" t="s">
        <v>29</v>
      </c>
      <c r="J221" s="5" t="s">
        <v>30</v>
      </c>
      <c r="K221" s="5" t="s">
        <v>672</v>
      </c>
      <c r="L221" s="5" t="s">
        <v>939</v>
      </c>
      <c r="M221" s="28">
        <v>1000000</v>
      </c>
      <c r="N221" s="21">
        <f>M221/100*85</f>
        <v>850000</v>
      </c>
      <c r="O221" s="9" t="s">
        <v>225</v>
      </c>
      <c r="P221" s="8"/>
      <c r="Q221" s="7" t="s">
        <v>98</v>
      </c>
      <c r="R221" s="1" t="s">
        <v>98</v>
      </c>
      <c r="S221" s="1" t="s">
        <v>98</v>
      </c>
      <c r="T221" s="8" t="s">
        <v>98</v>
      </c>
      <c r="U221" s="5"/>
      <c r="V221" s="5"/>
      <c r="W221" s="5"/>
      <c r="X221" s="5"/>
      <c r="Y221" s="5"/>
      <c r="Z221" s="7" t="s">
        <v>40</v>
      </c>
      <c r="AA221" s="8"/>
    </row>
    <row r="222" spans="1:27" ht="72" x14ac:dyDescent="0.3">
      <c r="A222" s="25" t="s">
        <v>48</v>
      </c>
      <c r="B222" s="113">
        <v>218</v>
      </c>
      <c r="C222" s="7" t="s">
        <v>936</v>
      </c>
      <c r="D222" s="1" t="s">
        <v>669</v>
      </c>
      <c r="E222" s="1">
        <v>72073209</v>
      </c>
      <c r="F222" s="3" t="s">
        <v>937</v>
      </c>
      <c r="G222" s="8">
        <v>691002142</v>
      </c>
      <c r="H222" s="5" t="s">
        <v>940</v>
      </c>
      <c r="I222" s="5" t="s">
        <v>29</v>
      </c>
      <c r="J222" s="5" t="s">
        <v>30</v>
      </c>
      <c r="K222" s="5" t="s">
        <v>672</v>
      </c>
      <c r="L222" s="5" t="s">
        <v>941</v>
      </c>
      <c r="M222" s="28">
        <v>850000</v>
      </c>
      <c r="N222" s="21">
        <f t="shared" ref="N222:N224" si="19">M222/100*85</f>
        <v>722500</v>
      </c>
      <c r="O222" s="9" t="s">
        <v>225</v>
      </c>
      <c r="P222" s="8"/>
      <c r="Q222" s="7"/>
      <c r="R222" s="1"/>
      <c r="S222" s="1"/>
      <c r="T222" s="8"/>
      <c r="U222" s="5"/>
      <c r="V222" s="5"/>
      <c r="W222" s="5"/>
      <c r="X222" s="5"/>
      <c r="Y222" s="5"/>
      <c r="Z222" s="7" t="s">
        <v>40</v>
      </c>
      <c r="AA222" s="8"/>
    </row>
    <row r="223" spans="1:27" ht="72" x14ac:dyDescent="0.3">
      <c r="A223" s="25" t="s">
        <v>48</v>
      </c>
      <c r="B223" s="79">
        <v>219</v>
      </c>
      <c r="C223" s="7" t="s">
        <v>936</v>
      </c>
      <c r="D223" s="1" t="s">
        <v>669</v>
      </c>
      <c r="E223" s="1">
        <v>72073209</v>
      </c>
      <c r="F223" s="3" t="s">
        <v>937</v>
      </c>
      <c r="G223" s="8">
        <v>691002142</v>
      </c>
      <c r="H223" s="5" t="s">
        <v>942</v>
      </c>
      <c r="I223" s="5" t="s">
        <v>29</v>
      </c>
      <c r="J223" s="5" t="s">
        <v>30</v>
      </c>
      <c r="K223" s="5" t="s">
        <v>672</v>
      </c>
      <c r="L223" s="5" t="s">
        <v>943</v>
      </c>
      <c r="M223" s="28">
        <v>850000</v>
      </c>
      <c r="N223" s="21">
        <f t="shared" si="19"/>
        <v>722500</v>
      </c>
      <c r="O223" s="9" t="s">
        <v>225</v>
      </c>
      <c r="P223" s="8"/>
      <c r="Q223" s="7"/>
      <c r="R223" s="1"/>
      <c r="S223" s="1"/>
      <c r="T223" s="8"/>
      <c r="U223" s="5"/>
      <c r="V223" s="5"/>
      <c r="W223" s="5"/>
      <c r="X223" s="5"/>
      <c r="Y223" s="5"/>
      <c r="Z223" s="7" t="s">
        <v>40</v>
      </c>
      <c r="AA223" s="8"/>
    </row>
    <row r="224" spans="1:27" ht="72" x14ac:dyDescent="0.3">
      <c r="A224" s="25" t="s">
        <v>48</v>
      </c>
      <c r="B224" s="113">
        <v>220</v>
      </c>
      <c r="C224" s="7" t="s">
        <v>936</v>
      </c>
      <c r="D224" s="1" t="s">
        <v>669</v>
      </c>
      <c r="E224" s="1">
        <v>72073209</v>
      </c>
      <c r="F224" s="3" t="s">
        <v>937</v>
      </c>
      <c r="G224" s="8">
        <v>691002142</v>
      </c>
      <c r="H224" s="5" t="s">
        <v>944</v>
      </c>
      <c r="I224" s="5" t="s">
        <v>29</v>
      </c>
      <c r="J224" s="5" t="s">
        <v>30</v>
      </c>
      <c r="K224" s="5" t="s">
        <v>672</v>
      </c>
      <c r="L224" s="5" t="s">
        <v>945</v>
      </c>
      <c r="M224" s="28">
        <v>350000</v>
      </c>
      <c r="N224" s="21">
        <f t="shared" si="19"/>
        <v>297500</v>
      </c>
      <c r="O224" s="9" t="s">
        <v>225</v>
      </c>
      <c r="P224" s="8"/>
      <c r="Q224" s="7"/>
      <c r="R224" s="1"/>
      <c r="S224" s="1"/>
      <c r="T224" s="8"/>
      <c r="U224" s="5"/>
      <c r="V224" s="5"/>
      <c r="W224" s="5" t="s">
        <v>98</v>
      </c>
      <c r="X224" s="5"/>
      <c r="Y224" s="5"/>
      <c r="Z224" s="7" t="s">
        <v>40</v>
      </c>
      <c r="AA224" s="8"/>
    </row>
    <row r="225" spans="1:27" ht="60" x14ac:dyDescent="0.3">
      <c r="A225" s="80"/>
      <c r="B225" s="79">
        <v>221</v>
      </c>
      <c r="C225" s="7" t="s">
        <v>946</v>
      </c>
      <c r="D225" s="1" t="s">
        <v>427</v>
      </c>
      <c r="E225" s="1">
        <v>70841144</v>
      </c>
      <c r="F225" s="3" t="s">
        <v>947</v>
      </c>
      <c r="G225" s="8">
        <v>600024628</v>
      </c>
      <c r="H225" s="5" t="s">
        <v>948</v>
      </c>
      <c r="I225" s="5" t="s">
        <v>29</v>
      </c>
      <c r="J225" s="5" t="s">
        <v>30</v>
      </c>
      <c r="K225" s="5" t="s">
        <v>672</v>
      </c>
      <c r="L225" s="5" t="s">
        <v>949</v>
      </c>
      <c r="M225" s="21">
        <v>3000000</v>
      </c>
      <c r="N225" s="6">
        <f>M225/100*85</f>
        <v>2550000</v>
      </c>
      <c r="O225" s="7">
        <v>2023</v>
      </c>
      <c r="P225" s="8">
        <v>2025</v>
      </c>
      <c r="Q225" s="7"/>
      <c r="R225" s="1"/>
      <c r="S225" s="19" t="s">
        <v>98</v>
      </c>
      <c r="T225" s="20" t="s">
        <v>98</v>
      </c>
      <c r="U225" s="5" t="s">
        <v>98</v>
      </c>
      <c r="V225" s="5"/>
      <c r="W225" s="5"/>
      <c r="X225" s="5"/>
      <c r="Y225" s="5"/>
      <c r="Z225" s="7"/>
      <c r="AA225" s="8" t="s">
        <v>35</v>
      </c>
    </row>
    <row r="226" spans="1:27" ht="60" x14ac:dyDescent="0.3">
      <c r="A226" s="80"/>
      <c r="B226" s="113">
        <v>222</v>
      </c>
      <c r="C226" s="7" t="s">
        <v>946</v>
      </c>
      <c r="D226" s="1" t="s">
        <v>427</v>
      </c>
      <c r="E226" s="1">
        <v>70841144</v>
      </c>
      <c r="F226" s="3" t="s">
        <v>947</v>
      </c>
      <c r="G226" s="8">
        <v>600024628</v>
      </c>
      <c r="H226" s="5" t="s">
        <v>950</v>
      </c>
      <c r="I226" s="5" t="s">
        <v>29</v>
      </c>
      <c r="J226" s="5" t="s">
        <v>30</v>
      </c>
      <c r="K226" s="5" t="s">
        <v>672</v>
      </c>
      <c r="L226" s="5" t="s">
        <v>951</v>
      </c>
      <c r="M226" s="21">
        <v>500000</v>
      </c>
      <c r="N226" s="6">
        <f t="shared" ref="N226" si="20">M226/100*85</f>
        <v>425000</v>
      </c>
      <c r="O226" s="7">
        <v>2023</v>
      </c>
      <c r="P226" s="8">
        <v>2025</v>
      </c>
      <c r="Q226" s="7"/>
      <c r="R226" s="1"/>
      <c r="S226" s="1"/>
      <c r="T226" s="8"/>
      <c r="U226" s="5"/>
      <c r="V226" s="5"/>
      <c r="W226" s="5" t="s">
        <v>98</v>
      </c>
      <c r="X226" s="5"/>
      <c r="Y226" s="5"/>
      <c r="Z226" s="7"/>
      <c r="AA226" s="8" t="s">
        <v>35</v>
      </c>
    </row>
    <row r="227" spans="1:27" ht="84" x14ac:dyDescent="0.3">
      <c r="A227" s="80"/>
      <c r="B227" s="79">
        <v>223</v>
      </c>
      <c r="C227" s="7" t="s">
        <v>952</v>
      </c>
      <c r="D227" s="1" t="s">
        <v>669</v>
      </c>
      <c r="E227" s="1">
        <v>47463996</v>
      </c>
      <c r="F227" s="3" t="s">
        <v>953</v>
      </c>
      <c r="G227" s="8">
        <v>600101941</v>
      </c>
      <c r="H227" s="5" t="s">
        <v>954</v>
      </c>
      <c r="I227" s="5" t="s">
        <v>29</v>
      </c>
      <c r="J227" s="5" t="s">
        <v>30</v>
      </c>
      <c r="K227" s="5" t="s">
        <v>672</v>
      </c>
      <c r="L227" s="5" t="s">
        <v>955</v>
      </c>
      <c r="M227" s="21">
        <v>600000</v>
      </c>
      <c r="N227" s="21">
        <f>M227/100*85</f>
        <v>510000</v>
      </c>
      <c r="O227" s="18" t="s">
        <v>956</v>
      </c>
      <c r="P227" s="20"/>
      <c r="Q227" s="7" t="s">
        <v>98</v>
      </c>
      <c r="R227" s="1" t="s">
        <v>98</v>
      </c>
      <c r="S227" s="1" t="s">
        <v>98</v>
      </c>
      <c r="T227" s="8" t="s">
        <v>98</v>
      </c>
      <c r="U227" s="5"/>
      <c r="V227" s="5"/>
      <c r="W227" s="5"/>
      <c r="X227" s="5"/>
      <c r="Y227" s="5"/>
      <c r="Z227" s="7" t="s">
        <v>957</v>
      </c>
      <c r="AA227" s="8"/>
    </row>
    <row r="228" spans="1:27" ht="84" x14ac:dyDescent="0.3">
      <c r="A228" s="25" t="s">
        <v>301</v>
      </c>
      <c r="B228" s="113">
        <v>224</v>
      </c>
      <c r="C228" s="7" t="s">
        <v>952</v>
      </c>
      <c r="D228" s="1" t="s">
        <v>669</v>
      </c>
      <c r="E228" s="1">
        <v>47463996</v>
      </c>
      <c r="F228" s="3" t="s">
        <v>953</v>
      </c>
      <c r="G228" s="8">
        <v>600101941</v>
      </c>
      <c r="H228" s="5" t="s">
        <v>958</v>
      </c>
      <c r="I228" s="5" t="s">
        <v>29</v>
      </c>
      <c r="J228" s="5" t="s">
        <v>30</v>
      </c>
      <c r="K228" s="5" t="s">
        <v>672</v>
      </c>
      <c r="L228" s="5" t="s">
        <v>959</v>
      </c>
      <c r="M228" s="28">
        <v>500000</v>
      </c>
      <c r="N228" s="21">
        <f t="shared" ref="N228:N236" si="21">M228/100*85</f>
        <v>425000</v>
      </c>
      <c r="O228" s="18" t="s">
        <v>960</v>
      </c>
      <c r="P228" s="20"/>
      <c r="Q228" s="7"/>
      <c r="R228" s="1" t="s">
        <v>98</v>
      </c>
      <c r="S228" s="1" t="s">
        <v>98</v>
      </c>
      <c r="T228" s="8"/>
      <c r="U228" s="5"/>
      <c r="V228" s="5"/>
      <c r="W228" s="5"/>
      <c r="X228" s="5"/>
      <c r="Y228" s="5"/>
      <c r="Z228" s="7" t="s">
        <v>957</v>
      </c>
      <c r="AA228" s="8"/>
    </row>
    <row r="229" spans="1:27" ht="84" x14ac:dyDescent="0.3">
      <c r="A229" s="25" t="s">
        <v>301</v>
      </c>
      <c r="B229" s="79">
        <v>225</v>
      </c>
      <c r="C229" s="7" t="s">
        <v>952</v>
      </c>
      <c r="D229" s="1" t="s">
        <v>669</v>
      </c>
      <c r="E229" s="1">
        <v>47463996</v>
      </c>
      <c r="F229" s="3" t="s">
        <v>953</v>
      </c>
      <c r="G229" s="8">
        <v>600101941</v>
      </c>
      <c r="H229" s="5" t="s">
        <v>961</v>
      </c>
      <c r="I229" s="5" t="s">
        <v>29</v>
      </c>
      <c r="J229" s="5" t="s">
        <v>30</v>
      </c>
      <c r="K229" s="5" t="s">
        <v>672</v>
      </c>
      <c r="L229" s="5" t="s">
        <v>962</v>
      </c>
      <c r="M229" s="28">
        <v>600000</v>
      </c>
      <c r="N229" s="21">
        <f t="shared" si="21"/>
        <v>510000</v>
      </c>
      <c r="O229" s="18" t="s">
        <v>963</v>
      </c>
      <c r="P229" s="20"/>
      <c r="Q229" s="7"/>
      <c r="R229" s="1" t="s">
        <v>98</v>
      </c>
      <c r="S229" s="1" t="s">
        <v>98</v>
      </c>
      <c r="T229" s="8" t="s">
        <v>98</v>
      </c>
      <c r="U229" s="5"/>
      <c r="V229" s="5"/>
      <c r="W229" s="5"/>
      <c r="X229" s="5"/>
      <c r="Y229" s="5"/>
      <c r="Z229" s="7" t="s">
        <v>957</v>
      </c>
      <c r="AA229" s="8"/>
    </row>
    <row r="230" spans="1:27" ht="84" x14ac:dyDescent="0.3">
      <c r="A230" s="25" t="s">
        <v>52</v>
      </c>
      <c r="B230" s="113">
        <v>226</v>
      </c>
      <c r="C230" s="7" t="s">
        <v>952</v>
      </c>
      <c r="D230" s="1" t="s">
        <v>669</v>
      </c>
      <c r="E230" s="1">
        <v>47463996</v>
      </c>
      <c r="F230" s="3" t="s">
        <v>953</v>
      </c>
      <c r="G230" s="8">
        <v>600101941</v>
      </c>
      <c r="H230" s="5" t="s">
        <v>964</v>
      </c>
      <c r="I230" s="5" t="s">
        <v>29</v>
      </c>
      <c r="J230" s="5" t="s">
        <v>30</v>
      </c>
      <c r="K230" s="5" t="s">
        <v>672</v>
      </c>
      <c r="L230" s="5" t="s">
        <v>965</v>
      </c>
      <c r="M230" s="21">
        <v>4000000</v>
      </c>
      <c r="N230" s="21">
        <f t="shared" si="21"/>
        <v>3400000</v>
      </c>
      <c r="O230" s="9" t="s">
        <v>966</v>
      </c>
      <c r="P230" s="20"/>
      <c r="Q230" s="7"/>
      <c r="R230" s="1"/>
      <c r="S230" s="1"/>
      <c r="T230" s="8"/>
      <c r="U230" s="5"/>
      <c r="V230" s="5"/>
      <c r="W230" s="5"/>
      <c r="X230" s="5"/>
      <c r="Y230" s="5"/>
      <c r="Z230" s="18" t="s">
        <v>967</v>
      </c>
      <c r="AA230" s="8"/>
    </row>
    <row r="231" spans="1:27" ht="84" x14ac:dyDescent="0.3">
      <c r="A231" s="80"/>
      <c r="B231" s="79">
        <v>227</v>
      </c>
      <c r="C231" s="7" t="s">
        <v>952</v>
      </c>
      <c r="D231" s="1" t="s">
        <v>669</v>
      </c>
      <c r="E231" s="1">
        <v>47463996</v>
      </c>
      <c r="F231" s="3" t="s">
        <v>953</v>
      </c>
      <c r="G231" s="8">
        <v>600101941</v>
      </c>
      <c r="H231" s="5" t="s">
        <v>968</v>
      </c>
      <c r="I231" s="5" t="s">
        <v>29</v>
      </c>
      <c r="J231" s="5" t="s">
        <v>30</v>
      </c>
      <c r="K231" s="5" t="s">
        <v>672</v>
      </c>
      <c r="L231" s="5" t="s">
        <v>969</v>
      </c>
      <c r="M231" s="21">
        <v>500000</v>
      </c>
      <c r="N231" s="21">
        <f t="shared" si="21"/>
        <v>425000</v>
      </c>
      <c r="O231" s="18" t="s">
        <v>960</v>
      </c>
      <c r="P231" s="20"/>
      <c r="Q231" s="7"/>
      <c r="R231" s="1"/>
      <c r="S231" s="1"/>
      <c r="T231" s="8"/>
      <c r="U231" s="5"/>
      <c r="V231" s="5"/>
      <c r="W231" s="5" t="s">
        <v>98</v>
      </c>
      <c r="X231" s="5"/>
      <c r="Y231" s="5"/>
      <c r="Z231" s="7" t="s">
        <v>957</v>
      </c>
      <c r="AA231" s="8"/>
    </row>
    <row r="232" spans="1:27" ht="84" x14ac:dyDescent="0.3">
      <c r="A232" s="25" t="s">
        <v>52</v>
      </c>
      <c r="B232" s="113">
        <v>228</v>
      </c>
      <c r="C232" s="7" t="s">
        <v>952</v>
      </c>
      <c r="D232" s="1" t="s">
        <v>669</v>
      </c>
      <c r="E232" s="1">
        <v>47463996</v>
      </c>
      <c r="F232" s="3" t="s">
        <v>953</v>
      </c>
      <c r="G232" s="8">
        <v>600101941</v>
      </c>
      <c r="H232" s="5" t="s">
        <v>970</v>
      </c>
      <c r="I232" s="5" t="s">
        <v>29</v>
      </c>
      <c r="J232" s="5" t="s">
        <v>30</v>
      </c>
      <c r="K232" s="5" t="s">
        <v>672</v>
      </c>
      <c r="L232" s="5" t="s">
        <v>971</v>
      </c>
      <c r="M232" s="6">
        <v>700000</v>
      </c>
      <c r="N232" s="6">
        <f t="shared" si="21"/>
        <v>595000</v>
      </c>
      <c r="O232" s="9" t="s">
        <v>972</v>
      </c>
      <c r="P232" s="8"/>
      <c r="Q232" s="7"/>
      <c r="R232" s="1"/>
      <c r="S232" s="1"/>
      <c r="T232" s="8"/>
      <c r="U232" s="5"/>
      <c r="V232" s="5"/>
      <c r="W232" s="5"/>
      <c r="X232" s="5"/>
      <c r="Y232" s="5"/>
      <c r="Z232" s="7" t="s">
        <v>957</v>
      </c>
      <c r="AA232" s="8"/>
    </row>
    <row r="233" spans="1:27" ht="84" x14ac:dyDescent="0.3">
      <c r="A233" s="25" t="s">
        <v>76</v>
      </c>
      <c r="B233" s="79">
        <v>229</v>
      </c>
      <c r="C233" s="9" t="s">
        <v>952</v>
      </c>
      <c r="D233" s="12" t="s">
        <v>669</v>
      </c>
      <c r="E233" s="12">
        <v>47463996</v>
      </c>
      <c r="F233" s="13" t="s">
        <v>953</v>
      </c>
      <c r="G233" s="10">
        <v>600101941</v>
      </c>
      <c r="H233" s="29" t="s">
        <v>973</v>
      </c>
      <c r="I233" s="29" t="s">
        <v>29</v>
      </c>
      <c r="J233" s="29" t="s">
        <v>30</v>
      </c>
      <c r="K233" s="29" t="s">
        <v>672</v>
      </c>
      <c r="L233" s="29" t="s">
        <v>974</v>
      </c>
      <c r="M233" s="28">
        <v>2000000</v>
      </c>
      <c r="N233" s="28">
        <f t="shared" si="21"/>
        <v>1700000</v>
      </c>
      <c r="O233" s="9" t="s">
        <v>960</v>
      </c>
      <c r="P233" s="10"/>
      <c r="Q233" s="9" t="s">
        <v>98</v>
      </c>
      <c r="R233" s="12"/>
      <c r="S233" s="12"/>
      <c r="T233" s="10" t="s">
        <v>98</v>
      </c>
      <c r="U233" s="29"/>
      <c r="V233" s="29"/>
      <c r="W233" s="29"/>
      <c r="X233" s="29" t="s">
        <v>98</v>
      </c>
      <c r="Y233" s="29"/>
      <c r="Z233" s="9" t="s">
        <v>957</v>
      </c>
      <c r="AA233" s="10"/>
    </row>
    <row r="234" spans="1:27" ht="84" x14ac:dyDescent="0.3">
      <c r="A234" s="25" t="s">
        <v>76</v>
      </c>
      <c r="B234" s="113">
        <v>230</v>
      </c>
      <c r="C234" s="9" t="s">
        <v>952</v>
      </c>
      <c r="D234" s="12" t="s">
        <v>669</v>
      </c>
      <c r="E234" s="12">
        <v>47463996</v>
      </c>
      <c r="F234" s="13" t="s">
        <v>953</v>
      </c>
      <c r="G234" s="10">
        <v>600101941</v>
      </c>
      <c r="H234" s="29" t="s">
        <v>975</v>
      </c>
      <c r="I234" s="29" t="s">
        <v>29</v>
      </c>
      <c r="J234" s="29" t="s">
        <v>30</v>
      </c>
      <c r="K234" s="29" t="s">
        <v>672</v>
      </c>
      <c r="L234" s="29" t="s">
        <v>976</v>
      </c>
      <c r="M234" s="28">
        <v>2000000</v>
      </c>
      <c r="N234" s="28">
        <f t="shared" si="21"/>
        <v>1700000</v>
      </c>
      <c r="O234" s="9" t="s">
        <v>960</v>
      </c>
      <c r="P234" s="10"/>
      <c r="Q234" s="9" t="s">
        <v>98</v>
      </c>
      <c r="R234" s="12"/>
      <c r="S234" s="12" t="s">
        <v>98</v>
      </c>
      <c r="T234" s="10" t="s">
        <v>98</v>
      </c>
      <c r="U234" s="29"/>
      <c r="V234" s="29"/>
      <c r="W234" s="29"/>
      <c r="X234" s="29"/>
      <c r="Y234" s="29"/>
      <c r="Z234" s="9" t="s">
        <v>957</v>
      </c>
      <c r="AA234" s="10"/>
    </row>
    <row r="235" spans="1:27" ht="84" x14ac:dyDescent="0.3">
      <c r="A235" s="25" t="s">
        <v>76</v>
      </c>
      <c r="B235" s="79">
        <v>231</v>
      </c>
      <c r="C235" s="9" t="s">
        <v>952</v>
      </c>
      <c r="D235" s="12" t="s">
        <v>669</v>
      </c>
      <c r="E235" s="12">
        <v>47463996</v>
      </c>
      <c r="F235" s="13" t="s">
        <v>953</v>
      </c>
      <c r="G235" s="10">
        <v>600101941</v>
      </c>
      <c r="H235" s="29" t="s">
        <v>977</v>
      </c>
      <c r="I235" s="29" t="s">
        <v>29</v>
      </c>
      <c r="J235" s="29" t="s">
        <v>30</v>
      </c>
      <c r="K235" s="29" t="s">
        <v>672</v>
      </c>
      <c r="L235" s="29" t="s">
        <v>978</v>
      </c>
      <c r="M235" s="28">
        <v>2000000</v>
      </c>
      <c r="N235" s="28">
        <f t="shared" si="21"/>
        <v>1700000</v>
      </c>
      <c r="O235" s="9" t="s">
        <v>960</v>
      </c>
      <c r="P235" s="10"/>
      <c r="Q235" s="9"/>
      <c r="R235" s="12" t="s">
        <v>98</v>
      </c>
      <c r="S235" s="12"/>
      <c r="T235" s="10" t="s">
        <v>98</v>
      </c>
      <c r="U235" s="29"/>
      <c r="V235" s="29"/>
      <c r="W235" s="29"/>
      <c r="X235" s="29"/>
      <c r="Y235" s="29"/>
      <c r="Z235" s="9" t="s">
        <v>957</v>
      </c>
      <c r="AA235" s="10"/>
    </row>
    <row r="236" spans="1:27" ht="84" x14ac:dyDescent="0.3">
      <c r="A236" s="25" t="s">
        <v>76</v>
      </c>
      <c r="B236" s="113">
        <v>232</v>
      </c>
      <c r="C236" s="9" t="s">
        <v>952</v>
      </c>
      <c r="D236" s="12" t="s">
        <v>669</v>
      </c>
      <c r="E236" s="12">
        <v>47463996</v>
      </c>
      <c r="F236" s="13" t="s">
        <v>953</v>
      </c>
      <c r="G236" s="10">
        <v>600101941</v>
      </c>
      <c r="H236" s="29" t="s">
        <v>979</v>
      </c>
      <c r="I236" s="29" t="s">
        <v>29</v>
      </c>
      <c r="J236" s="29" t="s">
        <v>30</v>
      </c>
      <c r="K236" s="29" t="s">
        <v>672</v>
      </c>
      <c r="L236" s="29" t="s">
        <v>980</v>
      </c>
      <c r="M236" s="28">
        <v>3000000</v>
      </c>
      <c r="N236" s="28">
        <f t="shared" si="21"/>
        <v>2550000</v>
      </c>
      <c r="O236" s="9" t="s">
        <v>960</v>
      </c>
      <c r="P236" s="10"/>
      <c r="Q236" s="9" t="s">
        <v>98</v>
      </c>
      <c r="R236" s="12"/>
      <c r="S236" s="12"/>
      <c r="T236" s="10" t="s">
        <v>98</v>
      </c>
      <c r="U236" s="29"/>
      <c r="V236" s="29"/>
      <c r="W236" s="29"/>
      <c r="X236" s="29"/>
      <c r="Y236" s="29" t="s">
        <v>98</v>
      </c>
      <c r="Z236" s="9" t="s">
        <v>957</v>
      </c>
      <c r="AA236" s="10"/>
    </row>
    <row r="237" spans="1:27" ht="36" x14ac:dyDescent="0.3">
      <c r="A237" s="80"/>
      <c r="B237" s="79">
        <v>233</v>
      </c>
      <c r="C237" s="7" t="s">
        <v>981</v>
      </c>
      <c r="D237" s="1" t="s">
        <v>669</v>
      </c>
      <c r="E237" s="1">
        <v>70883548</v>
      </c>
      <c r="F237" s="3" t="s">
        <v>982</v>
      </c>
      <c r="G237" s="8">
        <v>600102386</v>
      </c>
      <c r="H237" s="5" t="s">
        <v>983</v>
      </c>
      <c r="I237" s="5" t="s">
        <v>29</v>
      </c>
      <c r="J237" s="5" t="s">
        <v>30</v>
      </c>
      <c r="K237" s="5" t="s">
        <v>672</v>
      </c>
      <c r="L237" s="5" t="s">
        <v>984</v>
      </c>
      <c r="M237" s="21">
        <v>1500000</v>
      </c>
      <c r="N237" s="21">
        <f>M237/100*85</f>
        <v>1275000</v>
      </c>
      <c r="O237" s="18" t="s">
        <v>985</v>
      </c>
      <c r="P237" s="8"/>
      <c r="Q237" s="7" t="s">
        <v>98</v>
      </c>
      <c r="R237" s="1" t="s">
        <v>98</v>
      </c>
      <c r="S237" s="1" t="s">
        <v>98</v>
      </c>
      <c r="T237" s="8" t="s">
        <v>98</v>
      </c>
      <c r="U237" s="5"/>
      <c r="V237" s="5"/>
      <c r="W237" s="5"/>
      <c r="X237" s="5"/>
      <c r="Y237" s="5"/>
      <c r="Z237" s="7" t="s">
        <v>986</v>
      </c>
      <c r="AA237" s="8"/>
    </row>
    <row r="238" spans="1:27" ht="168" x14ac:dyDescent="0.3">
      <c r="A238" s="80"/>
      <c r="B238" s="113">
        <v>234</v>
      </c>
      <c r="C238" s="7" t="s">
        <v>981</v>
      </c>
      <c r="D238" s="1" t="s">
        <v>669</v>
      </c>
      <c r="E238" s="1">
        <v>70883548</v>
      </c>
      <c r="F238" s="3" t="s">
        <v>982</v>
      </c>
      <c r="G238" s="8">
        <v>600102386</v>
      </c>
      <c r="H238" s="5" t="s">
        <v>987</v>
      </c>
      <c r="I238" s="5" t="s">
        <v>29</v>
      </c>
      <c r="J238" s="5" t="s">
        <v>30</v>
      </c>
      <c r="K238" s="5" t="s">
        <v>672</v>
      </c>
      <c r="L238" s="5" t="s">
        <v>988</v>
      </c>
      <c r="M238" s="21">
        <v>2500000</v>
      </c>
      <c r="N238" s="21">
        <f t="shared" ref="N238" si="22">M238/100*85</f>
        <v>2125000</v>
      </c>
      <c r="O238" s="18" t="s">
        <v>989</v>
      </c>
      <c r="P238" s="8"/>
      <c r="Q238" s="7"/>
      <c r="R238" s="1"/>
      <c r="S238" s="1"/>
      <c r="T238" s="8"/>
      <c r="U238" s="5"/>
      <c r="V238" s="5"/>
      <c r="W238" s="5"/>
      <c r="X238" s="5"/>
      <c r="Y238" s="5"/>
      <c r="Z238" s="7" t="s">
        <v>990</v>
      </c>
      <c r="AA238" s="8"/>
    </row>
    <row r="239" spans="1:27" ht="72" x14ac:dyDescent="0.3">
      <c r="A239" s="25" t="s">
        <v>48</v>
      </c>
      <c r="B239" s="79">
        <v>235</v>
      </c>
      <c r="C239" s="7" t="s">
        <v>991</v>
      </c>
      <c r="D239" s="1" t="s">
        <v>992</v>
      </c>
      <c r="E239" s="3" t="s">
        <v>993</v>
      </c>
      <c r="F239" s="3" t="s">
        <v>994</v>
      </c>
      <c r="G239" s="8">
        <v>691008949</v>
      </c>
      <c r="H239" s="5" t="s">
        <v>995</v>
      </c>
      <c r="I239" s="5" t="s">
        <v>29</v>
      </c>
      <c r="J239" s="5" t="s">
        <v>30</v>
      </c>
      <c r="K239" s="5" t="s">
        <v>442</v>
      </c>
      <c r="L239" s="5" t="s">
        <v>996</v>
      </c>
      <c r="M239" s="28">
        <v>3500000</v>
      </c>
      <c r="N239" s="6">
        <f>M239/100*85</f>
        <v>2975000</v>
      </c>
      <c r="O239" s="9" t="s">
        <v>997</v>
      </c>
      <c r="P239" s="8"/>
      <c r="Q239" s="7" t="s">
        <v>98</v>
      </c>
      <c r="R239" s="1" t="s">
        <v>98</v>
      </c>
      <c r="S239" s="1"/>
      <c r="T239" s="8" t="s">
        <v>98</v>
      </c>
      <c r="U239" s="5"/>
      <c r="V239" s="5"/>
      <c r="W239" s="5"/>
      <c r="X239" s="5"/>
      <c r="Y239" s="5" t="s">
        <v>98</v>
      </c>
      <c r="Z239" s="7" t="s">
        <v>40</v>
      </c>
      <c r="AA239" s="8"/>
    </row>
    <row r="240" spans="1:27" ht="100.8" x14ac:dyDescent="0.3">
      <c r="A240" s="25" t="s">
        <v>998</v>
      </c>
      <c r="B240" s="113">
        <v>236</v>
      </c>
      <c r="C240" s="7" t="s">
        <v>991</v>
      </c>
      <c r="D240" s="1" t="s">
        <v>992</v>
      </c>
      <c r="E240" s="3" t="s">
        <v>993</v>
      </c>
      <c r="F240" s="3" t="s">
        <v>994</v>
      </c>
      <c r="G240" s="8">
        <v>691008949</v>
      </c>
      <c r="H240" s="5" t="s">
        <v>999</v>
      </c>
      <c r="I240" s="5" t="s">
        <v>29</v>
      </c>
      <c r="J240" s="5" t="s">
        <v>30</v>
      </c>
      <c r="K240" s="5" t="s">
        <v>442</v>
      </c>
      <c r="L240" s="5" t="s">
        <v>1000</v>
      </c>
      <c r="M240" s="28">
        <v>2500000</v>
      </c>
      <c r="N240" s="6">
        <f t="shared" ref="N240:N250" si="23">M240/100*85</f>
        <v>2125000</v>
      </c>
      <c r="O240" s="9" t="s">
        <v>1001</v>
      </c>
      <c r="P240" s="8"/>
      <c r="Q240" s="7"/>
      <c r="R240" s="1"/>
      <c r="S240" s="1"/>
      <c r="T240" s="8"/>
      <c r="U240" s="5"/>
      <c r="V240" s="5"/>
      <c r="W240" s="5"/>
      <c r="X240" s="5"/>
      <c r="Y240" s="5"/>
      <c r="Z240" s="7" t="s">
        <v>1002</v>
      </c>
      <c r="AA240" s="8"/>
    </row>
    <row r="241" spans="1:27" ht="72" x14ac:dyDescent="0.3">
      <c r="A241" s="25" t="s">
        <v>48</v>
      </c>
      <c r="B241" s="79">
        <v>237</v>
      </c>
      <c r="C241" s="7" t="s">
        <v>991</v>
      </c>
      <c r="D241" s="1" t="s">
        <v>992</v>
      </c>
      <c r="E241" s="3" t="s">
        <v>993</v>
      </c>
      <c r="F241" s="3" t="s">
        <v>994</v>
      </c>
      <c r="G241" s="8">
        <v>691008949</v>
      </c>
      <c r="H241" s="5" t="s">
        <v>1003</v>
      </c>
      <c r="I241" s="5" t="s">
        <v>29</v>
      </c>
      <c r="J241" s="5" t="s">
        <v>30</v>
      </c>
      <c r="K241" s="5" t="s">
        <v>442</v>
      </c>
      <c r="L241" s="5" t="s">
        <v>1004</v>
      </c>
      <c r="M241" s="28">
        <v>2000000</v>
      </c>
      <c r="N241" s="6">
        <f t="shared" si="23"/>
        <v>1700000</v>
      </c>
      <c r="O241" s="9" t="s">
        <v>997</v>
      </c>
      <c r="P241" s="8"/>
      <c r="Q241" s="7"/>
      <c r="R241" s="1"/>
      <c r="S241" s="1"/>
      <c r="T241" s="8"/>
      <c r="U241" s="5"/>
      <c r="V241" s="5"/>
      <c r="W241" s="5"/>
      <c r="X241" s="5"/>
      <c r="Y241" s="5"/>
      <c r="Z241" s="7" t="s">
        <v>40</v>
      </c>
      <c r="AA241" s="8"/>
    </row>
    <row r="242" spans="1:27" ht="72" x14ac:dyDescent="0.3">
      <c r="A242" s="25" t="s">
        <v>48</v>
      </c>
      <c r="B242" s="113">
        <v>238</v>
      </c>
      <c r="C242" s="7" t="s">
        <v>991</v>
      </c>
      <c r="D242" s="1" t="s">
        <v>992</v>
      </c>
      <c r="E242" s="3" t="s">
        <v>993</v>
      </c>
      <c r="F242" s="3" t="s">
        <v>994</v>
      </c>
      <c r="G242" s="8">
        <v>691008949</v>
      </c>
      <c r="H242" s="5" t="s">
        <v>1005</v>
      </c>
      <c r="I242" s="5" t="s">
        <v>29</v>
      </c>
      <c r="J242" s="5" t="s">
        <v>30</v>
      </c>
      <c r="K242" s="5" t="s">
        <v>442</v>
      </c>
      <c r="L242" s="5" t="s">
        <v>1006</v>
      </c>
      <c r="M242" s="28">
        <v>1000000</v>
      </c>
      <c r="N242" s="6">
        <f t="shared" si="23"/>
        <v>850000</v>
      </c>
      <c r="O242" s="9" t="s">
        <v>997</v>
      </c>
      <c r="P242" s="8"/>
      <c r="Q242" s="7"/>
      <c r="R242" s="1"/>
      <c r="S242" s="1"/>
      <c r="T242" s="8"/>
      <c r="U242" s="5"/>
      <c r="V242" s="5"/>
      <c r="W242" s="5"/>
      <c r="X242" s="5"/>
      <c r="Y242" s="5"/>
      <c r="Z242" s="7" t="s">
        <v>40</v>
      </c>
      <c r="AA242" s="8"/>
    </row>
    <row r="243" spans="1:27" ht="72" x14ac:dyDescent="0.3">
      <c r="A243" s="25" t="s">
        <v>48</v>
      </c>
      <c r="B243" s="79">
        <v>239</v>
      </c>
      <c r="C243" s="7" t="s">
        <v>991</v>
      </c>
      <c r="D243" s="1" t="s">
        <v>992</v>
      </c>
      <c r="E243" s="3" t="s">
        <v>993</v>
      </c>
      <c r="F243" s="3" t="s">
        <v>994</v>
      </c>
      <c r="G243" s="8">
        <v>691008949</v>
      </c>
      <c r="H243" s="5" t="s">
        <v>1007</v>
      </c>
      <c r="I243" s="5" t="s">
        <v>29</v>
      </c>
      <c r="J243" s="5" t="s">
        <v>30</v>
      </c>
      <c r="K243" s="5" t="s">
        <v>442</v>
      </c>
      <c r="L243" s="5" t="s">
        <v>1008</v>
      </c>
      <c r="M243" s="28">
        <v>1000000</v>
      </c>
      <c r="N243" s="6">
        <f t="shared" si="23"/>
        <v>850000</v>
      </c>
      <c r="O243" s="9" t="s">
        <v>997</v>
      </c>
      <c r="P243" s="8"/>
      <c r="Q243" s="7"/>
      <c r="R243" s="1"/>
      <c r="S243" s="1"/>
      <c r="T243" s="8"/>
      <c r="U243" s="5"/>
      <c r="V243" s="5"/>
      <c r="W243" s="5"/>
      <c r="X243" s="5"/>
      <c r="Y243" s="5"/>
      <c r="Z243" s="7" t="s">
        <v>40</v>
      </c>
      <c r="AA243" s="8"/>
    </row>
    <row r="244" spans="1:27" ht="36" x14ac:dyDescent="0.3">
      <c r="A244" s="80"/>
      <c r="B244" s="113">
        <v>240</v>
      </c>
      <c r="C244" s="7" t="s">
        <v>991</v>
      </c>
      <c r="D244" s="1" t="s">
        <v>992</v>
      </c>
      <c r="E244" s="3" t="s">
        <v>993</v>
      </c>
      <c r="F244" s="3" t="s">
        <v>994</v>
      </c>
      <c r="G244" s="8">
        <v>691008949</v>
      </c>
      <c r="H244" s="5" t="s">
        <v>1009</v>
      </c>
      <c r="I244" s="5" t="s">
        <v>29</v>
      </c>
      <c r="J244" s="5" t="s">
        <v>30</v>
      </c>
      <c r="K244" s="5" t="s">
        <v>442</v>
      </c>
      <c r="L244" s="5" t="s">
        <v>1010</v>
      </c>
      <c r="M244" s="21">
        <v>350000</v>
      </c>
      <c r="N244" s="6">
        <f t="shared" si="23"/>
        <v>297500</v>
      </c>
      <c r="O244" s="7" t="s">
        <v>1011</v>
      </c>
      <c r="P244" s="8"/>
      <c r="Q244" s="7"/>
      <c r="R244" s="1"/>
      <c r="S244" s="1"/>
      <c r="T244" s="8"/>
      <c r="U244" s="5"/>
      <c r="V244" s="5"/>
      <c r="W244" s="5"/>
      <c r="X244" s="5"/>
      <c r="Y244" s="5"/>
      <c r="Z244" s="18" t="s">
        <v>1002</v>
      </c>
      <c r="AA244" s="8"/>
    </row>
    <row r="245" spans="1:27" ht="115.2" x14ac:dyDescent="0.3">
      <c r="A245" s="25" t="s">
        <v>1012</v>
      </c>
      <c r="B245" s="79">
        <v>241</v>
      </c>
      <c r="C245" s="7" t="s">
        <v>991</v>
      </c>
      <c r="D245" s="1" t="s">
        <v>992</v>
      </c>
      <c r="E245" s="3" t="s">
        <v>993</v>
      </c>
      <c r="F245" s="3" t="s">
        <v>994</v>
      </c>
      <c r="G245" s="8">
        <v>691008949</v>
      </c>
      <c r="H245" s="5" t="s">
        <v>1013</v>
      </c>
      <c r="I245" s="5" t="s">
        <v>29</v>
      </c>
      <c r="J245" s="5" t="s">
        <v>30</v>
      </c>
      <c r="K245" s="5" t="s">
        <v>442</v>
      </c>
      <c r="L245" s="17" t="s">
        <v>1014</v>
      </c>
      <c r="M245" s="28">
        <v>20000000</v>
      </c>
      <c r="N245" s="6">
        <f t="shared" si="23"/>
        <v>17000000</v>
      </c>
      <c r="O245" s="9" t="s">
        <v>274</v>
      </c>
      <c r="P245" s="8"/>
      <c r="Q245" s="7" t="s">
        <v>98</v>
      </c>
      <c r="R245" s="1" t="s">
        <v>98</v>
      </c>
      <c r="S245" s="1" t="s">
        <v>98</v>
      </c>
      <c r="T245" s="8" t="s">
        <v>98</v>
      </c>
      <c r="U245" s="5" t="s">
        <v>98</v>
      </c>
      <c r="V245" s="5" t="s">
        <v>98</v>
      </c>
      <c r="W245" s="5" t="s">
        <v>98</v>
      </c>
      <c r="X245" s="29" t="s">
        <v>98</v>
      </c>
      <c r="Y245" s="5" t="s">
        <v>98</v>
      </c>
      <c r="Z245" s="18" t="s">
        <v>40</v>
      </c>
      <c r="AA245" s="8"/>
    </row>
    <row r="246" spans="1:27" ht="72" x14ac:dyDescent="0.3">
      <c r="A246" s="25" t="s">
        <v>48</v>
      </c>
      <c r="B246" s="113">
        <v>242</v>
      </c>
      <c r="C246" s="7" t="s">
        <v>991</v>
      </c>
      <c r="D246" s="1" t="s">
        <v>992</v>
      </c>
      <c r="E246" s="3" t="s">
        <v>993</v>
      </c>
      <c r="F246" s="3" t="s">
        <v>994</v>
      </c>
      <c r="G246" s="8">
        <v>691008949</v>
      </c>
      <c r="H246" s="5" t="s">
        <v>1015</v>
      </c>
      <c r="I246" s="5" t="s">
        <v>29</v>
      </c>
      <c r="J246" s="5" t="s">
        <v>30</v>
      </c>
      <c r="K246" s="5" t="s">
        <v>442</v>
      </c>
      <c r="L246" s="5" t="s">
        <v>1016</v>
      </c>
      <c r="M246" s="28">
        <v>1500000</v>
      </c>
      <c r="N246" s="6">
        <f t="shared" si="23"/>
        <v>1275000</v>
      </c>
      <c r="O246" s="9" t="s">
        <v>997</v>
      </c>
      <c r="P246" s="8"/>
      <c r="Q246" s="7"/>
      <c r="R246" s="1"/>
      <c r="S246" s="1"/>
      <c r="T246" s="8"/>
      <c r="U246" s="5"/>
      <c r="V246" s="5"/>
      <c r="W246" s="5"/>
      <c r="X246" s="5"/>
      <c r="Y246" s="5"/>
      <c r="Z246" s="18" t="s">
        <v>40</v>
      </c>
      <c r="AA246" s="8"/>
    </row>
    <row r="247" spans="1:27" ht="72" x14ac:dyDescent="0.3">
      <c r="A247" s="25" t="s">
        <v>48</v>
      </c>
      <c r="B247" s="79">
        <v>243</v>
      </c>
      <c r="C247" s="7" t="s">
        <v>991</v>
      </c>
      <c r="D247" s="1" t="s">
        <v>992</v>
      </c>
      <c r="E247" s="3" t="s">
        <v>993</v>
      </c>
      <c r="F247" s="3" t="s">
        <v>994</v>
      </c>
      <c r="G247" s="8">
        <v>691008949</v>
      </c>
      <c r="H247" s="5" t="s">
        <v>1017</v>
      </c>
      <c r="I247" s="5" t="s">
        <v>29</v>
      </c>
      <c r="J247" s="5" t="s">
        <v>30</v>
      </c>
      <c r="K247" s="5" t="s">
        <v>442</v>
      </c>
      <c r="L247" s="5" t="s">
        <v>1018</v>
      </c>
      <c r="M247" s="28">
        <v>1000000</v>
      </c>
      <c r="N247" s="6">
        <f t="shared" si="23"/>
        <v>850000</v>
      </c>
      <c r="O247" s="9" t="s">
        <v>997</v>
      </c>
      <c r="P247" s="8"/>
      <c r="Q247" s="7"/>
      <c r="R247" s="1"/>
      <c r="S247" s="1" t="s">
        <v>98</v>
      </c>
      <c r="T247" s="8" t="s">
        <v>98</v>
      </c>
      <c r="U247" s="5"/>
      <c r="V247" s="5"/>
      <c r="W247" s="5"/>
      <c r="X247" s="5"/>
      <c r="Y247" s="5"/>
      <c r="Z247" s="18" t="s">
        <v>40</v>
      </c>
      <c r="AA247" s="8"/>
    </row>
    <row r="248" spans="1:27" ht="144" x14ac:dyDescent="0.3">
      <c r="A248" s="25" t="s">
        <v>1019</v>
      </c>
      <c r="B248" s="113">
        <v>244</v>
      </c>
      <c r="C248" s="7" t="s">
        <v>991</v>
      </c>
      <c r="D248" s="1" t="s">
        <v>992</v>
      </c>
      <c r="E248" s="3" t="s">
        <v>993</v>
      </c>
      <c r="F248" s="3" t="s">
        <v>994</v>
      </c>
      <c r="G248" s="8">
        <v>691008949</v>
      </c>
      <c r="H248" s="5" t="s">
        <v>1020</v>
      </c>
      <c r="I248" s="5" t="s">
        <v>29</v>
      </c>
      <c r="J248" s="5" t="s">
        <v>30</v>
      </c>
      <c r="K248" s="5" t="s">
        <v>442</v>
      </c>
      <c r="L248" s="5" t="s">
        <v>1021</v>
      </c>
      <c r="M248" s="28">
        <v>2800000</v>
      </c>
      <c r="N248" s="6">
        <f t="shared" si="23"/>
        <v>2380000</v>
      </c>
      <c r="O248" s="9" t="s">
        <v>997</v>
      </c>
      <c r="P248" s="8"/>
      <c r="Q248" s="7"/>
      <c r="R248" s="1" t="s">
        <v>98</v>
      </c>
      <c r="S248" s="1" t="s">
        <v>98</v>
      </c>
      <c r="T248" s="8"/>
      <c r="U248" s="5"/>
      <c r="V248" s="5"/>
      <c r="W248" s="29" t="s">
        <v>98</v>
      </c>
      <c r="X248" s="5"/>
      <c r="Y248" s="5"/>
      <c r="Z248" s="18" t="s">
        <v>40</v>
      </c>
      <c r="AA248" s="8"/>
    </row>
    <row r="249" spans="1:27" ht="43.2" x14ac:dyDescent="0.3">
      <c r="A249" s="25" t="s">
        <v>301</v>
      </c>
      <c r="B249" s="79">
        <v>245</v>
      </c>
      <c r="C249" s="7" t="s">
        <v>991</v>
      </c>
      <c r="D249" s="1" t="s">
        <v>992</v>
      </c>
      <c r="E249" s="3" t="s">
        <v>993</v>
      </c>
      <c r="F249" s="3" t="s">
        <v>994</v>
      </c>
      <c r="G249" s="8">
        <v>691008949</v>
      </c>
      <c r="H249" s="5" t="s">
        <v>1022</v>
      </c>
      <c r="I249" s="5" t="s">
        <v>29</v>
      </c>
      <c r="J249" s="5" t="s">
        <v>30</v>
      </c>
      <c r="K249" s="5" t="s">
        <v>442</v>
      </c>
      <c r="L249" s="5" t="s">
        <v>1023</v>
      </c>
      <c r="M249" s="28">
        <v>1000000</v>
      </c>
      <c r="N249" s="6">
        <f t="shared" si="23"/>
        <v>850000</v>
      </c>
      <c r="O249" s="7" t="s">
        <v>1024</v>
      </c>
      <c r="P249" s="8"/>
      <c r="Q249" s="7"/>
      <c r="R249" s="1"/>
      <c r="S249" s="1"/>
      <c r="T249" s="8"/>
      <c r="U249" s="5"/>
      <c r="V249" s="5"/>
      <c r="W249" s="5"/>
      <c r="X249" s="5"/>
      <c r="Y249" s="5"/>
      <c r="Z249" s="18" t="s">
        <v>40</v>
      </c>
      <c r="AA249" s="8"/>
    </row>
    <row r="250" spans="1:27" ht="48" x14ac:dyDescent="0.3">
      <c r="A250" s="25" t="s">
        <v>301</v>
      </c>
      <c r="B250" s="113">
        <v>246</v>
      </c>
      <c r="C250" s="7" t="s">
        <v>991</v>
      </c>
      <c r="D250" s="1" t="s">
        <v>992</v>
      </c>
      <c r="E250" s="3" t="s">
        <v>993</v>
      </c>
      <c r="F250" s="3" t="s">
        <v>994</v>
      </c>
      <c r="G250" s="8">
        <v>691008949</v>
      </c>
      <c r="H250" s="5" t="s">
        <v>1025</v>
      </c>
      <c r="I250" s="5" t="s">
        <v>29</v>
      </c>
      <c r="J250" s="5" t="s">
        <v>30</v>
      </c>
      <c r="K250" s="5" t="s">
        <v>442</v>
      </c>
      <c r="L250" s="5" t="s">
        <v>1026</v>
      </c>
      <c r="M250" s="28">
        <v>500000</v>
      </c>
      <c r="N250" s="6">
        <f t="shared" si="23"/>
        <v>425000</v>
      </c>
      <c r="O250" s="7" t="s">
        <v>1027</v>
      </c>
      <c r="P250" s="8"/>
      <c r="Q250" s="7"/>
      <c r="R250" s="1"/>
      <c r="S250" s="1"/>
      <c r="T250" s="8"/>
      <c r="U250" s="5"/>
      <c r="V250" s="5"/>
      <c r="W250" s="5"/>
      <c r="X250" s="5"/>
      <c r="Y250" s="5"/>
      <c r="Z250" s="18" t="s">
        <v>1002</v>
      </c>
      <c r="AA250" s="8"/>
    </row>
    <row r="251" spans="1:27" ht="264" x14ac:dyDescent="0.3">
      <c r="A251" s="25" t="s">
        <v>36</v>
      </c>
      <c r="B251" s="79">
        <v>247</v>
      </c>
      <c r="C251" s="7" t="s">
        <v>1028</v>
      </c>
      <c r="D251" s="1" t="s">
        <v>692</v>
      </c>
      <c r="E251" s="1">
        <v>70988021</v>
      </c>
      <c r="F251" s="3" t="s">
        <v>1029</v>
      </c>
      <c r="G251" s="8">
        <v>650059905</v>
      </c>
      <c r="H251" s="5" t="s">
        <v>1030</v>
      </c>
      <c r="I251" s="5" t="s">
        <v>29</v>
      </c>
      <c r="J251" s="5" t="s">
        <v>30</v>
      </c>
      <c r="K251" s="5" t="s">
        <v>695</v>
      </c>
      <c r="L251" s="5" t="s">
        <v>1031</v>
      </c>
      <c r="M251" s="6">
        <v>750000</v>
      </c>
      <c r="N251" s="6">
        <f>M251/100*85</f>
        <v>637500</v>
      </c>
      <c r="O251" s="7" t="s">
        <v>1032</v>
      </c>
      <c r="P251" s="8"/>
      <c r="Q251" s="7"/>
      <c r="R251" s="1" t="s">
        <v>98</v>
      </c>
      <c r="S251" s="1"/>
      <c r="T251" s="8" t="s">
        <v>98</v>
      </c>
      <c r="U251" s="5"/>
      <c r="V251" s="5"/>
      <c r="W251" s="5"/>
      <c r="X251" s="5"/>
      <c r="Y251" s="5"/>
      <c r="Z251" s="7" t="s">
        <v>1033</v>
      </c>
      <c r="AA251" s="8" t="s">
        <v>1034</v>
      </c>
    </row>
    <row r="252" spans="1:27" ht="60" x14ac:dyDescent="0.3">
      <c r="A252" s="25" t="s">
        <v>76</v>
      </c>
      <c r="B252" s="113">
        <v>248</v>
      </c>
      <c r="C252" s="9" t="s">
        <v>1028</v>
      </c>
      <c r="D252" s="12" t="s">
        <v>692</v>
      </c>
      <c r="E252" s="12">
        <v>70988021</v>
      </c>
      <c r="F252" s="13" t="s">
        <v>1029</v>
      </c>
      <c r="G252" s="10">
        <v>650059905</v>
      </c>
      <c r="H252" s="29" t="s">
        <v>1035</v>
      </c>
      <c r="I252" s="29" t="s">
        <v>29</v>
      </c>
      <c r="J252" s="29" t="s">
        <v>30</v>
      </c>
      <c r="K252" s="29" t="s">
        <v>695</v>
      </c>
      <c r="L252" s="29" t="s">
        <v>1036</v>
      </c>
      <c r="M252" s="28">
        <v>2500000</v>
      </c>
      <c r="N252" s="28">
        <f t="shared" ref="N252:N253" si="24">M252/100*85</f>
        <v>2125000</v>
      </c>
      <c r="O252" s="9" t="s">
        <v>33</v>
      </c>
      <c r="P252" s="10"/>
      <c r="Q252" s="9"/>
      <c r="R252" s="12"/>
      <c r="S252" s="12" t="s">
        <v>98</v>
      </c>
      <c r="T252" s="10"/>
      <c r="U252" s="29"/>
      <c r="V252" s="29"/>
      <c r="W252" s="29" t="s">
        <v>98</v>
      </c>
      <c r="X252" s="29"/>
      <c r="Y252" s="29"/>
      <c r="Z252" s="9" t="s">
        <v>40</v>
      </c>
      <c r="AA252" s="10"/>
    </row>
    <row r="253" spans="1:27" ht="60" x14ac:dyDescent="0.3">
      <c r="A253" s="25" t="s">
        <v>76</v>
      </c>
      <c r="B253" s="79">
        <v>249</v>
      </c>
      <c r="C253" s="9" t="s">
        <v>1028</v>
      </c>
      <c r="D253" s="12" t="s">
        <v>692</v>
      </c>
      <c r="E253" s="12">
        <v>70988021</v>
      </c>
      <c r="F253" s="13" t="s">
        <v>1029</v>
      </c>
      <c r="G253" s="10">
        <v>650059905</v>
      </c>
      <c r="H253" s="29" t="s">
        <v>114</v>
      </c>
      <c r="I253" s="29" t="s">
        <v>29</v>
      </c>
      <c r="J253" s="29" t="s">
        <v>30</v>
      </c>
      <c r="K253" s="29" t="s">
        <v>695</v>
      </c>
      <c r="L253" s="29" t="s">
        <v>1037</v>
      </c>
      <c r="M253" s="28">
        <v>2000000</v>
      </c>
      <c r="N253" s="28">
        <f t="shared" si="24"/>
        <v>1700000</v>
      </c>
      <c r="O253" s="9" t="s">
        <v>33</v>
      </c>
      <c r="P253" s="10"/>
      <c r="Q253" s="9" t="s">
        <v>98</v>
      </c>
      <c r="R253" s="12" t="s">
        <v>98</v>
      </c>
      <c r="S253" s="12" t="s">
        <v>98</v>
      </c>
      <c r="T253" s="10"/>
      <c r="U253" s="29"/>
      <c r="V253" s="29"/>
      <c r="W253" s="29" t="s">
        <v>98</v>
      </c>
      <c r="X253" s="29"/>
      <c r="Y253" s="29"/>
      <c r="Z253" s="9" t="s">
        <v>40</v>
      </c>
      <c r="AA253" s="10"/>
    </row>
  </sheetData>
  <mergeCells count="30">
    <mergeCell ref="A2:A4"/>
    <mergeCell ref="Y3:Y4"/>
    <mergeCell ref="Z3:Z4"/>
    <mergeCell ref="AA3:AA4"/>
    <mergeCell ref="P3:P4"/>
    <mergeCell ref="Q3:T3"/>
    <mergeCell ref="U3:U4"/>
    <mergeCell ref="V3:V4"/>
    <mergeCell ref="W3:W4"/>
    <mergeCell ref="X3:X4"/>
    <mergeCell ref="Q2:Y2"/>
    <mergeCell ref="M3:M4"/>
    <mergeCell ref="N3:N4"/>
    <mergeCell ref="O3:O4"/>
    <mergeCell ref="D3:D4"/>
    <mergeCell ref="E3:E4"/>
    <mergeCell ref="F3:F4"/>
    <mergeCell ref="G3:G4"/>
    <mergeCell ref="B1:AA1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Z2:AA2"/>
    <mergeCell ref="C3:C4"/>
  </mergeCells>
  <pageMargins left="0.7" right="0.7" top="0.78740157499999996" bottom="0.78740157499999996" header="0.3" footer="0.3"/>
  <pageSetup paperSize="9" scale="25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FCAB-E9D6-424D-B279-94222D0EEAA8}">
  <sheetPr>
    <pageSetUpPr fitToPage="1"/>
  </sheetPr>
  <dimension ref="A1:T56"/>
  <sheetViews>
    <sheetView zoomScale="60" zoomScaleNormal="60" workbookViewId="0">
      <selection activeCell="A2" sqref="A2:A4"/>
    </sheetView>
  </sheetViews>
  <sheetFormatPr defaultRowHeight="14.4" x14ac:dyDescent="0.3"/>
  <cols>
    <col min="1" max="1" width="24.6640625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/>
    <col min="15" max="18" width="11.109375" customWidth="1"/>
    <col min="19" max="20" width="10.5546875" customWidth="1"/>
  </cols>
  <sheetData>
    <row r="1" spans="1:20" ht="18.600000000000001" thickBot="1" x14ac:dyDescent="0.4">
      <c r="A1" s="81"/>
      <c r="B1" s="143" t="s">
        <v>1038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spans="1:20" ht="15.6" thickBot="1" x14ac:dyDescent="0.35">
      <c r="A2" s="192" t="s">
        <v>708</v>
      </c>
      <c r="B2" s="192" t="s">
        <v>1</v>
      </c>
      <c r="C2" s="150" t="s">
        <v>1039</v>
      </c>
      <c r="D2" s="138"/>
      <c r="E2" s="138"/>
      <c r="F2" s="195" t="s">
        <v>3</v>
      </c>
      <c r="G2" s="198" t="s">
        <v>84</v>
      </c>
      <c r="H2" s="201" t="s">
        <v>5</v>
      </c>
      <c r="I2" s="204" t="s">
        <v>6</v>
      </c>
      <c r="J2" s="195" t="s">
        <v>1040</v>
      </c>
      <c r="K2" s="207" t="s">
        <v>1041</v>
      </c>
      <c r="L2" s="208"/>
      <c r="M2" s="209" t="s">
        <v>9</v>
      </c>
      <c r="N2" s="210"/>
      <c r="O2" s="213" t="s">
        <v>1042</v>
      </c>
      <c r="P2" s="214"/>
      <c r="Q2" s="214"/>
      <c r="R2" s="214"/>
      <c r="S2" s="209" t="s">
        <v>11</v>
      </c>
      <c r="T2" s="210"/>
    </row>
    <row r="3" spans="1:20" ht="15" thickBot="1" x14ac:dyDescent="0.35">
      <c r="A3" s="193"/>
      <c r="B3" s="193"/>
      <c r="C3" s="152" t="s">
        <v>1043</v>
      </c>
      <c r="D3" s="139" t="s">
        <v>1044</v>
      </c>
      <c r="E3" s="139" t="s">
        <v>1045</v>
      </c>
      <c r="F3" s="196"/>
      <c r="G3" s="199"/>
      <c r="H3" s="202"/>
      <c r="I3" s="205"/>
      <c r="J3" s="196"/>
      <c r="K3" s="175" t="s">
        <v>1046</v>
      </c>
      <c r="L3" s="175" t="s">
        <v>1047</v>
      </c>
      <c r="M3" s="175" t="s">
        <v>19</v>
      </c>
      <c r="N3" s="177" t="s">
        <v>20</v>
      </c>
      <c r="O3" s="219" t="s">
        <v>88</v>
      </c>
      <c r="P3" s="220"/>
      <c r="Q3" s="220"/>
      <c r="R3" s="220"/>
      <c r="S3" s="189" t="s">
        <v>1048</v>
      </c>
      <c r="T3" s="190" t="s">
        <v>24</v>
      </c>
    </row>
    <row r="4" spans="1:20" ht="58.2" thickBot="1" x14ac:dyDescent="0.35">
      <c r="A4" s="194"/>
      <c r="B4" s="194"/>
      <c r="C4" s="215"/>
      <c r="D4" s="216"/>
      <c r="E4" s="216"/>
      <c r="F4" s="197"/>
      <c r="G4" s="200"/>
      <c r="H4" s="203"/>
      <c r="I4" s="206"/>
      <c r="J4" s="197"/>
      <c r="K4" s="217"/>
      <c r="L4" s="217"/>
      <c r="M4" s="217"/>
      <c r="N4" s="218"/>
      <c r="O4" s="82" t="s">
        <v>94</v>
      </c>
      <c r="P4" s="83" t="s">
        <v>95</v>
      </c>
      <c r="Q4" s="14" t="s">
        <v>96</v>
      </c>
      <c r="R4" s="84" t="s">
        <v>1049</v>
      </c>
      <c r="S4" s="211"/>
      <c r="T4" s="212"/>
    </row>
    <row r="5" spans="1:20" ht="156" x14ac:dyDescent="0.3">
      <c r="A5" s="90" t="s">
        <v>236</v>
      </c>
      <c r="B5" s="109">
        <v>1</v>
      </c>
      <c r="C5" s="30" t="s">
        <v>1050</v>
      </c>
      <c r="D5" s="16" t="s">
        <v>1051</v>
      </c>
      <c r="E5" s="85" t="s">
        <v>1052</v>
      </c>
      <c r="F5" s="4" t="s">
        <v>1053</v>
      </c>
      <c r="G5" s="4" t="s">
        <v>29</v>
      </c>
      <c r="H5" s="4" t="s">
        <v>30</v>
      </c>
      <c r="I5" s="4" t="s">
        <v>186</v>
      </c>
      <c r="J5" s="4" t="s">
        <v>1054</v>
      </c>
      <c r="K5" s="27">
        <v>10000000</v>
      </c>
      <c r="L5" s="32">
        <f>K5/100*85</f>
        <v>8500000</v>
      </c>
      <c r="M5" s="86">
        <v>45261</v>
      </c>
      <c r="N5" s="87">
        <v>46357</v>
      </c>
      <c r="O5" s="30"/>
      <c r="P5" s="16" t="s">
        <v>98</v>
      </c>
      <c r="Q5" s="16" t="s">
        <v>98</v>
      </c>
      <c r="R5" s="31" t="s">
        <v>98</v>
      </c>
      <c r="S5" s="30" t="s">
        <v>1055</v>
      </c>
      <c r="T5" s="88" t="s">
        <v>35</v>
      </c>
    </row>
    <row r="6" spans="1:20" ht="192" x14ac:dyDescent="0.3">
      <c r="A6" s="25" t="s">
        <v>236</v>
      </c>
      <c r="B6" s="79">
        <v>2</v>
      </c>
      <c r="C6" s="7" t="s">
        <v>1050</v>
      </c>
      <c r="D6" s="1" t="s">
        <v>1051</v>
      </c>
      <c r="E6" s="89" t="s">
        <v>1052</v>
      </c>
      <c r="F6" s="5" t="s">
        <v>1056</v>
      </c>
      <c r="G6" s="5" t="s">
        <v>29</v>
      </c>
      <c r="H6" s="5" t="s">
        <v>30</v>
      </c>
      <c r="I6" s="5" t="s">
        <v>186</v>
      </c>
      <c r="J6" s="5" t="s">
        <v>1057</v>
      </c>
      <c r="K6" s="28">
        <v>12000000</v>
      </c>
      <c r="L6" s="6">
        <f t="shared" ref="L6:L12" si="0">K6/100*85</f>
        <v>10200000</v>
      </c>
      <c r="M6" s="92">
        <v>45627</v>
      </c>
      <c r="N6" s="93">
        <v>46722</v>
      </c>
      <c r="O6" s="7"/>
      <c r="P6" s="1" t="s">
        <v>98</v>
      </c>
      <c r="Q6" s="1" t="s">
        <v>98</v>
      </c>
      <c r="R6" s="8" t="s">
        <v>98</v>
      </c>
      <c r="S6" s="9" t="s">
        <v>1058</v>
      </c>
      <c r="T6" s="10" t="s">
        <v>35</v>
      </c>
    </row>
    <row r="7" spans="1:20" ht="156" x14ac:dyDescent="0.3">
      <c r="A7" s="25" t="s">
        <v>301</v>
      </c>
      <c r="B7" s="79">
        <v>3</v>
      </c>
      <c r="C7" s="7" t="s">
        <v>1050</v>
      </c>
      <c r="D7" s="1" t="s">
        <v>1051</v>
      </c>
      <c r="E7" s="89" t="s">
        <v>1052</v>
      </c>
      <c r="F7" s="5" t="s">
        <v>1059</v>
      </c>
      <c r="G7" s="5" t="s">
        <v>29</v>
      </c>
      <c r="H7" s="5" t="s">
        <v>30</v>
      </c>
      <c r="I7" s="5" t="s">
        <v>186</v>
      </c>
      <c r="J7" s="5" t="s">
        <v>1060</v>
      </c>
      <c r="K7" s="28">
        <v>3000000</v>
      </c>
      <c r="L7" s="6">
        <f t="shared" si="0"/>
        <v>2550000</v>
      </c>
      <c r="M7" s="7" t="s">
        <v>1061</v>
      </c>
      <c r="N7" s="8"/>
      <c r="O7" s="7" t="s">
        <v>98</v>
      </c>
      <c r="P7" s="1" t="s">
        <v>98</v>
      </c>
      <c r="Q7" s="1" t="s">
        <v>98</v>
      </c>
      <c r="R7" s="8" t="s">
        <v>98</v>
      </c>
      <c r="S7" s="7" t="s">
        <v>1062</v>
      </c>
      <c r="T7" s="8"/>
    </row>
    <row r="8" spans="1:20" ht="384" x14ac:dyDescent="0.3">
      <c r="A8" s="25" t="s">
        <v>1063</v>
      </c>
      <c r="B8" s="79">
        <v>4</v>
      </c>
      <c r="C8" s="7" t="s">
        <v>1050</v>
      </c>
      <c r="D8" s="1" t="s">
        <v>1051</v>
      </c>
      <c r="E8" s="89" t="s">
        <v>1052</v>
      </c>
      <c r="F8" s="5" t="s">
        <v>1064</v>
      </c>
      <c r="G8" s="5" t="s">
        <v>29</v>
      </c>
      <c r="H8" s="5" t="s">
        <v>30</v>
      </c>
      <c r="I8" s="5" t="s">
        <v>186</v>
      </c>
      <c r="J8" s="5" t="s">
        <v>1065</v>
      </c>
      <c r="K8" s="6">
        <v>2000000</v>
      </c>
      <c r="L8" s="6">
        <f t="shared" si="0"/>
        <v>1700000</v>
      </c>
      <c r="M8" s="7" t="s">
        <v>1066</v>
      </c>
      <c r="N8" s="8"/>
      <c r="O8" s="7"/>
      <c r="P8" s="1" t="s">
        <v>98</v>
      </c>
      <c r="Q8" s="1" t="s">
        <v>98</v>
      </c>
      <c r="R8" s="8" t="s">
        <v>98</v>
      </c>
      <c r="S8" s="7" t="s">
        <v>1067</v>
      </c>
      <c r="T8" s="8"/>
    </row>
    <row r="9" spans="1:20" ht="216" x14ac:dyDescent="0.3">
      <c r="A9" s="25" t="s">
        <v>1068</v>
      </c>
      <c r="B9" s="79">
        <v>5</v>
      </c>
      <c r="C9" s="7" t="s">
        <v>1050</v>
      </c>
      <c r="D9" s="1" t="s">
        <v>1051</v>
      </c>
      <c r="E9" s="89" t="s">
        <v>1052</v>
      </c>
      <c r="F9" s="5" t="s">
        <v>1069</v>
      </c>
      <c r="G9" s="5" t="s">
        <v>29</v>
      </c>
      <c r="H9" s="5" t="s">
        <v>30</v>
      </c>
      <c r="I9" s="5" t="s">
        <v>186</v>
      </c>
      <c r="J9" s="5" t="s">
        <v>1070</v>
      </c>
      <c r="K9" s="28">
        <v>8000000</v>
      </c>
      <c r="L9" s="6">
        <f t="shared" si="0"/>
        <v>6800000</v>
      </c>
      <c r="M9" s="92">
        <v>45292</v>
      </c>
      <c r="N9" s="93">
        <v>46722</v>
      </c>
      <c r="O9" s="7"/>
      <c r="P9" s="1"/>
      <c r="Q9" s="1"/>
      <c r="R9" s="8"/>
      <c r="S9" s="7"/>
      <c r="T9" s="8"/>
    </row>
    <row r="10" spans="1:20" ht="144" x14ac:dyDescent="0.3">
      <c r="A10" s="25" t="s">
        <v>854</v>
      </c>
      <c r="B10" s="79">
        <v>6</v>
      </c>
      <c r="C10" s="7" t="s">
        <v>1050</v>
      </c>
      <c r="D10" s="1" t="s">
        <v>1051</v>
      </c>
      <c r="E10" s="89" t="s">
        <v>1052</v>
      </c>
      <c r="F10" s="29" t="s">
        <v>1071</v>
      </c>
      <c r="G10" s="5" t="s">
        <v>29</v>
      </c>
      <c r="H10" s="5" t="s">
        <v>30</v>
      </c>
      <c r="I10" s="5" t="s">
        <v>186</v>
      </c>
      <c r="J10" s="5" t="s">
        <v>1072</v>
      </c>
      <c r="K10" s="28">
        <v>9000000</v>
      </c>
      <c r="L10" s="6">
        <f t="shared" si="0"/>
        <v>7650000</v>
      </c>
      <c r="M10" s="92">
        <v>45292</v>
      </c>
      <c r="N10" s="93">
        <v>46722</v>
      </c>
      <c r="O10" s="7"/>
      <c r="P10" s="1"/>
      <c r="Q10" s="1"/>
      <c r="R10" s="8"/>
      <c r="S10" s="7"/>
      <c r="T10" s="8"/>
    </row>
    <row r="11" spans="1:20" ht="168" x14ac:dyDescent="0.3">
      <c r="A11" s="25" t="s">
        <v>48</v>
      </c>
      <c r="B11" s="79">
        <v>7</v>
      </c>
      <c r="C11" s="7" t="s">
        <v>1050</v>
      </c>
      <c r="D11" s="1" t="s">
        <v>1051</v>
      </c>
      <c r="E11" s="89" t="s">
        <v>1052</v>
      </c>
      <c r="F11" s="5" t="s">
        <v>1073</v>
      </c>
      <c r="G11" s="5" t="s">
        <v>29</v>
      </c>
      <c r="H11" s="5" t="s">
        <v>30</v>
      </c>
      <c r="I11" s="5" t="s">
        <v>186</v>
      </c>
      <c r="J11" s="5" t="s">
        <v>1074</v>
      </c>
      <c r="K11" s="28">
        <v>8000000</v>
      </c>
      <c r="L11" s="6">
        <f t="shared" si="0"/>
        <v>6800000</v>
      </c>
      <c r="M11" s="92">
        <v>45292</v>
      </c>
      <c r="N11" s="93">
        <v>46722</v>
      </c>
      <c r="O11" s="7"/>
      <c r="P11" s="1"/>
      <c r="Q11" s="1"/>
      <c r="R11" s="8"/>
      <c r="S11" s="7"/>
      <c r="T11" s="8"/>
    </row>
    <row r="12" spans="1:20" ht="180" x14ac:dyDescent="0.3">
      <c r="A12" s="25" t="s">
        <v>76</v>
      </c>
      <c r="B12" s="79">
        <v>8</v>
      </c>
      <c r="C12" s="9" t="s">
        <v>1050</v>
      </c>
      <c r="D12" s="12" t="s">
        <v>1051</v>
      </c>
      <c r="E12" s="91" t="s">
        <v>1052</v>
      </c>
      <c r="F12" s="29" t="s">
        <v>1075</v>
      </c>
      <c r="G12" s="29" t="s">
        <v>29</v>
      </c>
      <c r="H12" s="29" t="s">
        <v>30</v>
      </c>
      <c r="I12" s="29" t="s">
        <v>186</v>
      </c>
      <c r="J12" s="29" t="s">
        <v>1076</v>
      </c>
      <c r="K12" s="28">
        <v>50000000</v>
      </c>
      <c r="L12" s="28">
        <f t="shared" si="0"/>
        <v>42500000</v>
      </c>
      <c r="M12" s="92">
        <v>45261</v>
      </c>
      <c r="N12" s="93">
        <v>46722</v>
      </c>
      <c r="O12" s="9"/>
      <c r="P12" s="12" t="s">
        <v>98</v>
      </c>
      <c r="Q12" s="12" t="s">
        <v>98</v>
      </c>
      <c r="R12" s="10" t="s">
        <v>98</v>
      </c>
      <c r="S12" s="9" t="s">
        <v>1077</v>
      </c>
      <c r="T12" s="10" t="s">
        <v>35</v>
      </c>
    </row>
    <row r="13" spans="1:20" ht="36" x14ac:dyDescent="0.3">
      <c r="A13" s="80"/>
      <c r="B13" s="79">
        <v>9</v>
      </c>
      <c r="C13" s="7" t="s">
        <v>1078</v>
      </c>
      <c r="D13" s="1" t="s">
        <v>1078</v>
      </c>
      <c r="E13" s="89" t="s">
        <v>1079</v>
      </c>
      <c r="F13" s="5" t="s">
        <v>1080</v>
      </c>
      <c r="G13" s="5" t="s">
        <v>29</v>
      </c>
      <c r="H13" s="5" t="s">
        <v>30</v>
      </c>
      <c r="I13" s="5"/>
      <c r="J13" s="5" t="s">
        <v>1081</v>
      </c>
      <c r="K13" s="6">
        <v>600000</v>
      </c>
      <c r="L13" s="6">
        <f>K13/100*85</f>
        <v>510000</v>
      </c>
      <c r="M13" s="7" t="s">
        <v>1082</v>
      </c>
      <c r="N13" s="8"/>
      <c r="O13" s="7" t="s">
        <v>98</v>
      </c>
      <c r="P13" s="1" t="s">
        <v>98</v>
      </c>
      <c r="Q13" s="1"/>
      <c r="R13" s="8" t="s">
        <v>98</v>
      </c>
      <c r="S13" s="7" t="s">
        <v>1083</v>
      </c>
      <c r="T13" s="8"/>
    </row>
    <row r="14" spans="1:20" ht="120" x14ac:dyDescent="0.3">
      <c r="A14" s="80"/>
      <c r="B14" s="79">
        <v>10</v>
      </c>
      <c r="C14" s="7" t="s">
        <v>1084</v>
      </c>
      <c r="D14" s="1" t="s">
        <v>1084</v>
      </c>
      <c r="E14" s="89" t="s">
        <v>1085</v>
      </c>
      <c r="F14" s="5" t="s">
        <v>1086</v>
      </c>
      <c r="G14" s="5" t="s">
        <v>29</v>
      </c>
      <c r="H14" s="5" t="s">
        <v>30</v>
      </c>
      <c r="I14" s="5" t="s">
        <v>30</v>
      </c>
      <c r="J14" s="5" t="s">
        <v>1087</v>
      </c>
      <c r="K14" s="6">
        <v>1000000</v>
      </c>
      <c r="L14" s="6">
        <f>K14/100*85</f>
        <v>850000</v>
      </c>
      <c r="M14" s="7" t="s">
        <v>1088</v>
      </c>
      <c r="N14" s="8"/>
      <c r="O14" s="7"/>
      <c r="P14" s="1"/>
      <c r="Q14" s="1"/>
      <c r="R14" s="8"/>
      <c r="S14" s="7"/>
      <c r="T14" s="8"/>
    </row>
    <row r="15" spans="1:20" ht="60" x14ac:dyDescent="0.3">
      <c r="A15" s="80"/>
      <c r="B15" s="79">
        <v>11</v>
      </c>
      <c r="C15" s="7" t="s">
        <v>1084</v>
      </c>
      <c r="D15" s="1" t="s">
        <v>1084</v>
      </c>
      <c r="E15" s="89" t="s">
        <v>1085</v>
      </c>
      <c r="F15" s="5" t="s">
        <v>1089</v>
      </c>
      <c r="G15" s="5" t="s">
        <v>29</v>
      </c>
      <c r="H15" s="5" t="s">
        <v>30</v>
      </c>
      <c r="I15" s="5" t="s">
        <v>30</v>
      </c>
      <c r="J15" s="5" t="s">
        <v>1090</v>
      </c>
      <c r="K15" s="6">
        <v>500000</v>
      </c>
      <c r="L15" s="6">
        <f t="shared" ref="L15:L17" si="1">K15/100*85</f>
        <v>425000</v>
      </c>
      <c r="M15" s="7" t="s">
        <v>821</v>
      </c>
      <c r="N15" s="8"/>
      <c r="O15" s="7"/>
      <c r="P15" s="1"/>
      <c r="Q15" s="1"/>
      <c r="R15" s="8"/>
      <c r="S15" s="7"/>
      <c r="T15" s="8"/>
    </row>
    <row r="16" spans="1:20" ht="72" x14ac:dyDescent="0.3">
      <c r="A16" s="80"/>
      <c r="B16" s="79">
        <v>12</v>
      </c>
      <c r="C16" s="7" t="s">
        <v>1084</v>
      </c>
      <c r="D16" s="1" t="s">
        <v>1084</v>
      </c>
      <c r="E16" s="89" t="s">
        <v>1085</v>
      </c>
      <c r="F16" s="5" t="s">
        <v>1091</v>
      </c>
      <c r="G16" s="5" t="s">
        <v>29</v>
      </c>
      <c r="H16" s="5" t="s">
        <v>30</v>
      </c>
      <c r="I16" s="5" t="s">
        <v>30</v>
      </c>
      <c r="J16" s="5" t="s">
        <v>1092</v>
      </c>
      <c r="K16" s="6">
        <v>200000</v>
      </c>
      <c r="L16" s="6">
        <f t="shared" si="1"/>
        <v>170000</v>
      </c>
      <c r="M16" s="7" t="s">
        <v>1093</v>
      </c>
      <c r="N16" s="8"/>
      <c r="O16" s="7"/>
      <c r="P16" s="1"/>
      <c r="Q16" s="1"/>
      <c r="R16" s="8"/>
      <c r="S16" s="7"/>
      <c r="T16" s="8"/>
    </row>
    <row r="17" spans="1:20" ht="24" x14ac:dyDescent="0.3">
      <c r="A17" s="80"/>
      <c r="B17" s="79">
        <v>13</v>
      </c>
      <c r="C17" s="7" t="s">
        <v>1084</v>
      </c>
      <c r="D17" s="1" t="s">
        <v>1084</v>
      </c>
      <c r="E17" s="89" t="s">
        <v>1085</v>
      </c>
      <c r="F17" s="5" t="s">
        <v>1094</v>
      </c>
      <c r="G17" s="5" t="s">
        <v>29</v>
      </c>
      <c r="H17" s="5" t="s">
        <v>30</v>
      </c>
      <c r="I17" s="5" t="s">
        <v>30</v>
      </c>
      <c r="J17" s="5"/>
      <c r="K17" s="6"/>
      <c r="L17" s="6">
        <f t="shared" si="1"/>
        <v>0</v>
      </c>
      <c r="M17" s="7"/>
      <c r="N17" s="8"/>
      <c r="O17" s="7"/>
      <c r="P17" s="1"/>
      <c r="Q17" s="1"/>
      <c r="R17" s="8"/>
      <c r="S17" s="7"/>
      <c r="T17" s="8"/>
    </row>
    <row r="18" spans="1:20" ht="132" x14ac:dyDescent="0.3">
      <c r="A18" s="80"/>
      <c r="B18" s="79">
        <v>14</v>
      </c>
      <c r="C18" s="7" t="s">
        <v>1095</v>
      </c>
      <c r="D18" s="1" t="s">
        <v>1095</v>
      </c>
      <c r="E18" s="89" t="s">
        <v>1096</v>
      </c>
      <c r="F18" s="5" t="s">
        <v>1097</v>
      </c>
      <c r="G18" s="5" t="s">
        <v>29</v>
      </c>
      <c r="H18" s="5" t="s">
        <v>30</v>
      </c>
      <c r="I18" s="5" t="s">
        <v>30</v>
      </c>
      <c r="J18" s="5" t="s">
        <v>1098</v>
      </c>
      <c r="K18" s="6">
        <v>1200000</v>
      </c>
      <c r="L18" s="6">
        <f>K18/100*85</f>
        <v>1020000</v>
      </c>
      <c r="M18" s="18" t="s">
        <v>1099</v>
      </c>
      <c r="N18" s="8"/>
      <c r="O18" s="7" t="s">
        <v>98</v>
      </c>
      <c r="P18" s="1" t="s">
        <v>98</v>
      </c>
      <c r="Q18" s="1"/>
      <c r="R18" s="8" t="s">
        <v>98</v>
      </c>
      <c r="S18" s="7" t="s">
        <v>40</v>
      </c>
      <c r="T18" s="8"/>
    </row>
    <row r="19" spans="1:20" ht="24" x14ac:dyDescent="0.3">
      <c r="A19" s="80"/>
      <c r="B19" s="79">
        <v>15</v>
      </c>
      <c r="C19" s="7" t="s">
        <v>1095</v>
      </c>
      <c r="D19" s="1" t="s">
        <v>1095</v>
      </c>
      <c r="E19" s="89" t="s">
        <v>1096</v>
      </c>
      <c r="F19" s="5" t="s">
        <v>1100</v>
      </c>
      <c r="G19" s="5" t="s">
        <v>29</v>
      </c>
      <c r="H19" s="5" t="s">
        <v>30</v>
      </c>
      <c r="I19" s="5" t="s">
        <v>30</v>
      </c>
      <c r="J19" s="5" t="s">
        <v>1101</v>
      </c>
      <c r="K19" s="6">
        <v>500000</v>
      </c>
      <c r="L19" s="6">
        <f t="shared" ref="L19:L24" si="2">K19/100*85</f>
        <v>425000</v>
      </c>
      <c r="M19" s="18" t="s">
        <v>461</v>
      </c>
      <c r="N19" s="8"/>
      <c r="O19" s="7"/>
      <c r="P19" s="1"/>
      <c r="Q19" s="1"/>
      <c r="R19" s="8"/>
      <c r="S19" s="7" t="s">
        <v>40</v>
      </c>
      <c r="T19" s="8"/>
    </row>
    <row r="20" spans="1:20" ht="180" x14ac:dyDescent="0.3">
      <c r="A20" s="80"/>
      <c r="B20" s="79">
        <v>16</v>
      </c>
      <c r="C20" s="7" t="s">
        <v>1095</v>
      </c>
      <c r="D20" s="1" t="s">
        <v>1095</v>
      </c>
      <c r="E20" s="89" t="s">
        <v>1096</v>
      </c>
      <c r="F20" s="5" t="s">
        <v>1102</v>
      </c>
      <c r="G20" s="5" t="s">
        <v>29</v>
      </c>
      <c r="H20" s="5" t="s">
        <v>30</v>
      </c>
      <c r="I20" s="5" t="s">
        <v>30</v>
      </c>
      <c r="J20" s="5" t="s">
        <v>1103</v>
      </c>
      <c r="K20" s="6">
        <v>600000</v>
      </c>
      <c r="L20" s="6">
        <f t="shared" si="2"/>
        <v>510000</v>
      </c>
      <c r="M20" s="18" t="s">
        <v>1104</v>
      </c>
      <c r="N20" s="8"/>
      <c r="O20" s="7"/>
      <c r="P20" s="1"/>
      <c r="Q20" s="1"/>
      <c r="R20" s="8"/>
      <c r="S20" s="7" t="s">
        <v>40</v>
      </c>
      <c r="T20" s="8"/>
    </row>
    <row r="21" spans="1:20" ht="24" x14ac:dyDescent="0.3">
      <c r="A21" s="80"/>
      <c r="B21" s="79">
        <v>17</v>
      </c>
      <c r="C21" s="7" t="s">
        <v>1095</v>
      </c>
      <c r="D21" s="1" t="s">
        <v>1095</v>
      </c>
      <c r="E21" s="89" t="s">
        <v>1096</v>
      </c>
      <c r="F21" s="5" t="s">
        <v>1105</v>
      </c>
      <c r="G21" s="5" t="s">
        <v>29</v>
      </c>
      <c r="H21" s="5" t="s">
        <v>30</v>
      </c>
      <c r="I21" s="5" t="s">
        <v>30</v>
      </c>
      <c r="J21" s="5" t="s">
        <v>1106</v>
      </c>
      <c r="K21" s="6">
        <v>1000000</v>
      </c>
      <c r="L21" s="6">
        <f t="shared" si="2"/>
        <v>850000</v>
      </c>
      <c r="M21" s="18" t="s">
        <v>1104</v>
      </c>
      <c r="N21" s="8"/>
      <c r="O21" s="7"/>
      <c r="P21" s="1"/>
      <c r="Q21" s="1"/>
      <c r="R21" s="8"/>
      <c r="S21" s="7" t="s">
        <v>40</v>
      </c>
      <c r="T21" s="8"/>
    </row>
    <row r="22" spans="1:20" ht="84" x14ac:dyDescent="0.3">
      <c r="A22" s="80"/>
      <c r="B22" s="79">
        <v>18</v>
      </c>
      <c r="C22" s="7" t="s">
        <v>1095</v>
      </c>
      <c r="D22" s="1" t="s">
        <v>1095</v>
      </c>
      <c r="E22" s="89" t="s">
        <v>1096</v>
      </c>
      <c r="F22" s="5" t="s">
        <v>1107</v>
      </c>
      <c r="G22" s="5" t="s">
        <v>29</v>
      </c>
      <c r="H22" s="5" t="s">
        <v>30</v>
      </c>
      <c r="I22" s="5" t="s">
        <v>30</v>
      </c>
      <c r="J22" s="5" t="s">
        <v>1108</v>
      </c>
      <c r="K22" s="6">
        <v>500000</v>
      </c>
      <c r="L22" s="6">
        <f t="shared" si="2"/>
        <v>425000</v>
      </c>
      <c r="M22" s="18" t="s">
        <v>1109</v>
      </c>
      <c r="N22" s="8"/>
      <c r="O22" s="7"/>
      <c r="P22" s="1"/>
      <c r="Q22" s="1"/>
      <c r="R22" s="8"/>
      <c r="S22" s="7" t="s">
        <v>1110</v>
      </c>
      <c r="T22" s="8"/>
    </row>
    <row r="23" spans="1:20" ht="72" x14ac:dyDescent="0.3">
      <c r="A23" s="80"/>
      <c r="B23" s="79">
        <v>19</v>
      </c>
      <c r="C23" s="7" t="s">
        <v>1095</v>
      </c>
      <c r="D23" s="1" t="s">
        <v>1095</v>
      </c>
      <c r="E23" s="89" t="s">
        <v>1096</v>
      </c>
      <c r="F23" s="5" t="s">
        <v>1111</v>
      </c>
      <c r="G23" s="5" t="s">
        <v>29</v>
      </c>
      <c r="H23" s="5" t="s">
        <v>30</v>
      </c>
      <c r="I23" s="5" t="s">
        <v>30</v>
      </c>
      <c r="J23" s="5" t="s">
        <v>1112</v>
      </c>
      <c r="K23" s="6">
        <v>600000</v>
      </c>
      <c r="L23" s="6">
        <f t="shared" si="2"/>
        <v>510000</v>
      </c>
      <c r="M23" s="18" t="s">
        <v>1099</v>
      </c>
      <c r="N23" s="8"/>
      <c r="O23" s="7"/>
      <c r="P23" s="1"/>
      <c r="Q23" s="1"/>
      <c r="R23" s="8"/>
      <c r="S23" s="7" t="s">
        <v>40</v>
      </c>
      <c r="T23" s="8"/>
    </row>
    <row r="24" spans="1:20" ht="60" x14ac:dyDescent="0.3">
      <c r="A24" s="80"/>
      <c r="B24" s="79">
        <v>20</v>
      </c>
      <c r="C24" s="7" t="s">
        <v>1095</v>
      </c>
      <c r="D24" s="1" t="s">
        <v>1095</v>
      </c>
      <c r="E24" s="89" t="s">
        <v>1096</v>
      </c>
      <c r="F24" s="5" t="s">
        <v>1113</v>
      </c>
      <c r="G24" s="5" t="s">
        <v>29</v>
      </c>
      <c r="H24" s="5" t="s">
        <v>30</v>
      </c>
      <c r="I24" s="5" t="s">
        <v>30</v>
      </c>
      <c r="J24" s="5" t="s">
        <v>1114</v>
      </c>
      <c r="K24" s="6">
        <v>1000000</v>
      </c>
      <c r="L24" s="6">
        <f t="shared" si="2"/>
        <v>850000</v>
      </c>
      <c r="M24" s="7" t="s">
        <v>683</v>
      </c>
      <c r="N24" s="8"/>
      <c r="O24" s="7"/>
      <c r="P24" s="1"/>
      <c r="Q24" s="1"/>
      <c r="R24" s="8"/>
      <c r="S24" s="7" t="s">
        <v>40</v>
      </c>
      <c r="T24" s="8"/>
    </row>
    <row r="25" spans="1:20" ht="108" x14ac:dyDescent="0.3">
      <c r="A25" s="80"/>
      <c r="B25" s="79">
        <v>21</v>
      </c>
      <c r="C25" s="7" t="s">
        <v>1115</v>
      </c>
      <c r="D25" s="1" t="s">
        <v>1115</v>
      </c>
      <c r="E25" s="89" t="s">
        <v>1116</v>
      </c>
      <c r="F25" s="5" t="s">
        <v>1117</v>
      </c>
      <c r="G25" s="5" t="s">
        <v>29</v>
      </c>
      <c r="H25" s="5" t="s">
        <v>30</v>
      </c>
      <c r="I25" s="5" t="s">
        <v>30</v>
      </c>
      <c r="J25" s="5" t="s">
        <v>1118</v>
      </c>
      <c r="K25" s="21">
        <v>3000000</v>
      </c>
      <c r="L25" s="21">
        <f>K25/100*85</f>
        <v>2550000</v>
      </c>
      <c r="M25" s="18" t="s">
        <v>1119</v>
      </c>
      <c r="N25" s="8"/>
      <c r="O25" s="7"/>
      <c r="P25" s="1"/>
      <c r="Q25" s="1" t="s">
        <v>98</v>
      </c>
      <c r="R25" s="8"/>
      <c r="S25" s="7" t="s">
        <v>1120</v>
      </c>
      <c r="T25" s="8"/>
    </row>
    <row r="26" spans="1:20" ht="72" x14ac:dyDescent="0.3">
      <c r="A26" s="80"/>
      <c r="B26" s="79">
        <v>22</v>
      </c>
      <c r="C26" s="7" t="s">
        <v>1115</v>
      </c>
      <c r="D26" s="1" t="s">
        <v>1115</v>
      </c>
      <c r="E26" s="89" t="s">
        <v>1116</v>
      </c>
      <c r="F26" s="5" t="s">
        <v>1121</v>
      </c>
      <c r="G26" s="5" t="s">
        <v>29</v>
      </c>
      <c r="H26" s="5" t="s">
        <v>30</v>
      </c>
      <c r="I26" s="5" t="s">
        <v>30</v>
      </c>
      <c r="J26" s="5" t="s">
        <v>1122</v>
      </c>
      <c r="K26" s="21">
        <v>3000000</v>
      </c>
      <c r="L26" s="21">
        <f t="shared" ref="L26:L47" si="3">K26/100*85</f>
        <v>2550000</v>
      </c>
      <c r="M26" s="18" t="s">
        <v>1119</v>
      </c>
      <c r="N26" s="8"/>
      <c r="O26" s="7"/>
      <c r="P26" s="1"/>
      <c r="Q26" s="12" t="s">
        <v>98</v>
      </c>
      <c r="R26" s="8"/>
      <c r="S26" s="7"/>
      <c r="T26" s="8"/>
    </row>
    <row r="27" spans="1:20" ht="84" x14ac:dyDescent="0.3">
      <c r="A27" s="80"/>
      <c r="B27" s="79">
        <v>23</v>
      </c>
      <c r="C27" s="7" t="s">
        <v>1115</v>
      </c>
      <c r="D27" s="1" t="s">
        <v>1115</v>
      </c>
      <c r="E27" s="89" t="s">
        <v>1116</v>
      </c>
      <c r="F27" s="5" t="s">
        <v>1123</v>
      </c>
      <c r="G27" s="5" t="s">
        <v>29</v>
      </c>
      <c r="H27" s="5" t="s">
        <v>30</v>
      </c>
      <c r="I27" s="5" t="s">
        <v>30</v>
      </c>
      <c r="J27" s="5" t="s">
        <v>1124</v>
      </c>
      <c r="K27" s="21">
        <v>3000000</v>
      </c>
      <c r="L27" s="21">
        <f t="shared" si="3"/>
        <v>2550000</v>
      </c>
      <c r="M27" s="18" t="s">
        <v>1119</v>
      </c>
      <c r="N27" s="8"/>
      <c r="O27" s="7"/>
      <c r="P27" s="1"/>
      <c r="Q27" s="12" t="s">
        <v>98</v>
      </c>
      <c r="R27" s="8"/>
      <c r="S27" s="7"/>
      <c r="T27" s="8"/>
    </row>
    <row r="28" spans="1:20" ht="108" x14ac:dyDescent="0.3">
      <c r="A28" s="80"/>
      <c r="B28" s="79">
        <v>24</v>
      </c>
      <c r="C28" s="7" t="s">
        <v>1115</v>
      </c>
      <c r="D28" s="1" t="s">
        <v>1115</v>
      </c>
      <c r="E28" s="89" t="s">
        <v>1116</v>
      </c>
      <c r="F28" s="5" t="s">
        <v>1125</v>
      </c>
      <c r="G28" s="5" t="s">
        <v>29</v>
      </c>
      <c r="H28" s="5" t="s">
        <v>30</v>
      </c>
      <c r="I28" s="5" t="s">
        <v>30</v>
      </c>
      <c r="J28" s="5" t="s">
        <v>1126</v>
      </c>
      <c r="K28" s="21">
        <v>3000000</v>
      </c>
      <c r="L28" s="21">
        <f t="shared" si="3"/>
        <v>2550000</v>
      </c>
      <c r="M28" s="18" t="s">
        <v>1119</v>
      </c>
      <c r="N28" s="8"/>
      <c r="O28" s="7"/>
      <c r="P28" s="1"/>
      <c r="Q28" s="12" t="s">
        <v>98</v>
      </c>
      <c r="R28" s="8"/>
      <c r="S28" s="7"/>
      <c r="T28" s="8"/>
    </row>
    <row r="29" spans="1:20" ht="72" x14ac:dyDescent="0.3">
      <c r="A29" s="25" t="s">
        <v>1127</v>
      </c>
      <c r="B29" s="79">
        <v>25</v>
      </c>
      <c r="C29" s="7" t="s">
        <v>1128</v>
      </c>
      <c r="D29" s="1" t="s">
        <v>669</v>
      </c>
      <c r="E29" s="89" t="s">
        <v>1129</v>
      </c>
      <c r="F29" s="5" t="s">
        <v>1130</v>
      </c>
      <c r="G29" s="5" t="s">
        <v>29</v>
      </c>
      <c r="H29" s="5" t="s">
        <v>30</v>
      </c>
      <c r="I29" s="17" t="s">
        <v>672</v>
      </c>
      <c r="J29" s="29" t="s">
        <v>1131</v>
      </c>
      <c r="K29" s="21">
        <v>700000</v>
      </c>
      <c r="L29" s="21">
        <f t="shared" si="3"/>
        <v>595000</v>
      </c>
      <c r="M29" s="18" t="s">
        <v>1132</v>
      </c>
      <c r="N29" s="20"/>
      <c r="O29" s="18"/>
      <c r="P29" s="19"/>
      <c r="Q29" s="19" t="s">
        <v>98</v>
      </c>
      <c r="R29" s="20" t="s">
        <v>98</v>
      </c>
      <c r="S29" s="18" t="s">
        <v>1133</v>
      </c>
      <c r="T29" s="8"/>
    </row>
    <row r="30" spans="1:20" ht="72" x14ac:dyDescent="0.3">
      <c r="A30" s="25" t="s">
        <v>301</v>
      </c>
      <c r="B30" s="79">
        <v>26</v>
      </c>
      <c r="C30" s="7" t="s">
        <v>1128</v>
      </c>
      <c r="D30" s="1" t="s">
        <v>669</v>
      </c>
      <c r="E30" s="89" t="s">
        <v>1129</v>
      </c>
      <c r="F30" s="5" t="s">
        <v>1134</v>
      </c>
      <c r="G30" s="5" t="s">
        <v>29</v>
      </c>
      <c r="H30" s="5" t="s">
        <v>30</v>
      </c>
      <c r="I30" s="17" t="s">
        <v>672</v>
      </c>
      <c r="J30" s="17" t="s">
        <v>1135</v>
      </c>
      <c r="K30" s="28">
        <v>450000</v>
      </c>
      <c r="L30" s="21">
        <f t="shared" si="3"/>
        <v>382500</v>
      </c>
      <c r="M30" s="18" t="s">
        <v>1132</v>
      </c>
      <c r="N30" s="20"/>
      <c r="O30" s="18"/>
      <c r="P30" s="19"/>
      <c r="Q30" s="19"/>
      <c r="R30" s="20"/>
      <c r="S30" s="18" t="s">
        <v>40</v>
      </c>
      <c r="T30" s="8"/>
    </row>
    <row r="31" spans="1:20" ht="43.2" x14ac:dyDescent="0.3">
      <c r="A31" s="25" t="s">
        <v>301</v>
      </c>
      <c r="B31" s="79">
        <v>27</v>
      </c>
      <c r="C31" s="7" t="s">
        <v>1128</v>
      </c>
      <c r="D31" s="1" t="s">
        <v>669</v>
      </c>
      <c r="E31" s="89" t="s">
        <v>1129</v>
      </c>
      <c r="F31" s="5" t="s">
        <v>1136</v>
      </c>
      <c r="G31" s="5" t="s">
        <v>29</v>
      </c>
      <c r="H31" s="5" t="s">
        <v>30</v>
      </c>
      <c r="I31" s="17" t="s">
        <v>672</v>
      </c>
      <c r="J31" s="17" t="s">
        <v>1137</v>
      </c>
      <c r="K31" s="28">
        <v>180000</v>
      </c>
      <c r="L31" s="21">
        <f t="shared" si="3"/>
        <v>153000</v>
      </c>
      <c r="M31" s="18" t="s">
        <v>1132</v>
      </c>
      <c r="N31" s="20"/>
      <c r="O31" s="18"/>
      <c r="P31" s="19"/>
      <c r="Q31" s="19"/>
      <c r="R31" s="20"/>
      <c r="S31" s="18" t="s">
        <v>40</v>
      </c>
      <c r="T31" s="8"/>
    </row>
    <row r="32" spans="1:20" ht="57.6" x14ac:dyDescent="0.3">
      <c r="A32" s="25" t="s">
        <v>1138</v>
      </c>
      <c r="B32" s="79">
        <v>28</v>
      </c>
      <c r="C32" s="7" t="s">
        <v>1128</v>
      </c>
      <c r="D32" s="1" t="s">
        <v>669</v>
      </c>
      <c r="E32" s="89" t="s">
        <v>1129</v>
      </c>
      <c r="F32" s="5" t="s">
        <v>1139</v>
      </c>
      <c r="G32" s="5" t="s">
        <v>29</v>
      </c>
      <c r="H32" s="5" t="s">
        <v>30</v>
      </c>
      <c r="I32" s="17" t="s">
        <v>672</v>
      </c>
      <c r="J32" s="29" t="s">
        <v>1140</v>
      </c>
      <c r="K32" s="28">
        <v>2500000</v>
      </c>
      <c r="L32" s="21">
        <f t="shared" si="3"/>
        <v>2125000</v>
      </c>
      <c r="M32" s="18" t="s">
        <v>1132</v>
      </c>
      <c r="N32" s="20"/>
      <c r="O32" s="18"/>
      <c r="P32" s="19"/>
      <c r="Q32" s="19"/>
      <c r="R32" s="20"/>
      <c r="S32" s="18" t="s">
        <v>40</v>
      </c>
      <c r="T32" s="8"/>
    </row>
    <row r="33" spans="1:20" ht="48" x14ac:dyDescent="0.3">
      <c r="A33" s="80"/>
      <c r="B33" s="79">
        <v>29</v>
      </c>
      <c r="C33" s="7" t="s">
        <v>1128</v>
      </c>
      <c r="D33" s="1" t="s">
        <v>669</v>
      </c>
      <c r="E33" s="89" t="s">
        <v>1129</v>
      </c>
      <c r="F33" s="5" t="s">
        <v>1141</v>
      </c>
      <c r="G33" s="5" t="s">
        <v>29</v>
      </c>
      <c r="H33" s="5" t="s">
        <v>30</v>
      </c>
      <c r="I33" s="17" t="s">
        <v>672</v>
      </c>
      <c r="J33" s="17" t="s">
        <v>1142</v>
      </c>
      <c r="K33" s="21">
        <v>3000000</v>
      </c>
      <c r="L33" s="21">
        <f t="shared" si="3"/>
        <v>2550000</v>
      </c>
      <c r="M33" s="18" t="s">
        <v>1132</v>
      </c>
      <c r="N33" s="20"/>
      <c r="O33" s="18"/>
      <c r="P33" s="19"/>
      <c r="Q33" s="19"/>
      <c r="R33" s="20"/>
      <c r="S33" s="18" t="s">
        <v>40</v>
      </c>
      <c r="T33" s="8"/>
    </row>
    <row r="34" spans="1:20" ht="60" x14ac:dyDescent="0.3">
      <c r="A34" s="25" t="s">
        <v>301</v>
      </c>
      <c r="B34" s="79">
        <v>30</v>
      </c>
      <c r="C34" s="7" t="s">
        <v>1128</v>
      </c>
      <c r="D34" s="1" t="s">
        <v>669</v>
      </c>
      <c r="E34" s="89" t="s">
        <v>1129</v>
      </c>
      <c r="F34" s="5" t="s">
        <v>1143</v>
      </c>
      <c r="G34" s="5" t="s">
        <v>29</v>
      </c>
      <c r="H34" s="5" t="s">
        <v>30</v>
      </c>
      <c r="I34" s="17" t="s">
        <v>672</v>
      </c>
      <c r="J34" s="17" t="s">
        <v>1144</v>
      </c>
      <c r="K34" s="28">
        <v>500000</v>
      </c>
      <c r="L34" s="21">
        <f t="shared" si="3"/>
        <v>425000</v>
      </c>
      <c r="M34" s="18" t="s">
        <v>1132</v>
      </c>
      <c r="N34" s="20"/>
      <c r="O34" s="18"/>
      <c r="P34" s="19"/>
      <c r="Q34" s="19" t="s">
        <v>98</v>
      </c>
      <c r="R34" s="20"/>
      <c r="S34" s="18" t="s">
        <v>1145</v>
      </c>
      <c r="T34" s="8"/>
    </row>
    <row r="35" spans="1:20" ht="48" x14ac:dyDescent="0.3">
      <c r="A35" s="80"/>
      <c r="B35" s="79">
        <v>31</v>
      </c>
      <c r="C35" s="7" t="s">
        <v>1128</v>
      </c>
      <c r="D35" s="1" t="s">
        <v>669</v>
      </c>
      <c r="E35" s="89" t="s">
        <v>1129</v>
      </c>
      <c r="F35" s="5" t="s">
        <v>1146</v>
      </c>
      <c r="G35" s="5" t="s">
        <v>29</v>
      </c>
      <c r="H35" s="5" t="s">
        <v>30</v>
      </c>
      <c r="I35" s="17" t="s">
        <v>672</v>
      </c>
      <c r="J35" s="17" t="s">
        <v>1147</v>
      </c>
      <c r="K35" s="21">
        <v>210000</v>
      </c>
      <c r="L35" s="21">
        <f t="shared" si="3"/>
        <v>178500</v>
      </c>
      <c r="M35" s="18" t="s">
        <v>1132</v>
      </c>
      <c r="N35" s="20"/>
      <c r="O35" s="18"/>
      <c r="P35" s="19"/>
      <c r="Q35" s="19" t="s">
        <v>98</v>
      </c>
      <c r="R35" s="20" t="s">
        <v>98</v>
      </c>
      <c r="S35" s="18" t="s">
        <v>40</v>
      </c>
      <c r="T35" s="8"/>
    </row>
    <row r="36" spans="1:20" ht="60" x14ac:dyDescent="0.3">
      <c r="A36" s="80"/>
      <c r="B36" s="79">
        <v>32</v>
      </c>
      <c r="C36" s="7" t="s">
        <v>1128</v>
      </c>
      <c r="D36" s="1" t="s">
        <v>669</v>
      </c>
      <c r="E36" s="89" t="s">
        <v>1129</v>
      </c>
      <c r="F36" s="5" t="s">
        <v>1148</v>
      </c>
      <c r="G36" s="5" t="s">
        <v>29</v>
      </c>
      <c r="H36" s="5" t="s">
        <v>30</v>
      </c>
      <c r="I36" s="17" t="s">
        <v>672</v>
      </c>
      <c r="J36" s="17" t="s">
        <v>1149</v>
      </c>
      <c r="K36" s="21">
        <v>150000</v>
      </c>
      <c r="L36" s="21">
        <f t="shared" si="3"/>
        <v>127500</v>
      </c>
      <c r="M36" s="18" t="s">
        <v>1132</v>
      </c>
      <c r="N36" s="20"/>
      <c r="O36" s="18"/>
      <c r="P36" s="19"/>
      <c r="Q36" s="19"/>
      <c r="R36" s="20"/>
      <c r="S36" s="18" t="s">
        <v>40</v>
      </c>
      <c r="T36" s="8"/>
    </row>
    <row r="37" spans="1:20" ht="43.2" x14ac:dyDescent="0.3">
      <c r="A37" s="25" t="s">
        <v>301</v>
      </c>
      <c r="B37" s="79">
        <v>33</v>
      </c>
      <c r="C37" s="7" t="s">
        <v>1128</v>
      </c>
      <c r="D37" s="1" t="s">
        <v>669</v>
      </c>
      <c r="E37" s="89" t="s">
        <v>1129</v>
      </c>
      <c r="F37" s="5" t="s">
        <v>1150</v>
      </c>
      <c r="G37" s="5" t="s">
        <v>29</v>
      </c>
      <c r="H37" s="5" t="s">
        <v>30</v>
      </c>
      <c r="I37" s="17" t="s">
        <v>672</v>
      </c>
      <c r="J37" s="17" t="s">
        <v>1151</v>
      </c>
      <c r="K37" s="28">
        <v>70000</v>
      </c>
      <c r="L37" s="21">
        <f t="shared" si="3"/>
        <v>59500</v>
      </c>
      <c r="M37" s="18" t="s">
        <v>1132</v>
      </c>
      <c r="N37" s="20"/>
      <c r="O37" s="18"/>
      <c r="P37" s="19"/>
      <c r="Q37" s="19"/>
      <c r="R37" s="20"/>
      <c r="S37" s="18" t="s">
        <v>40</v>
      </c>
      <c r="T37" s="8"/>
    </row>
    <row r="38" spans="1:20" ht="96" x14ac:dyDescent="0.3">
      <c r="A38" s="25" t="s">
        <v>301</v>
      </c>
      <c r="B38" s="79">
        <v>34</v>
      </c>
      <c r="C38" s="7" t="s">
        <v>1128</v>
      </c>
      <c r="D38" s="1" t="s">
        <v>669</v>
      </c>
      <c r="E38" s="89" t="s">
        <v>1129</v>
      </c>
      <c r="F38" s="5" t="s">
        <v>1152</v>
      </c>
      <c r="G38" s="5" t="s">
        <v>29</v>
      </c>
      <c r="H38" s="5" t="s">
        <v>30</v>
      </c>
      <c r="I38" s="17" t="s">
        <v>672</v>
      </c>
      <c r="J38" s="17" t="s">
        <v>1153</v>
      </c>
      <c r="K38" s="28">
        <v>70000</v>
      </c>
      <c r="L38" s="21">
        <f t="shared" si="3"/>
        <v>59500</v>
      </c>
      <c r="M38" s="18" t="s">
        <v>1132</v>
      </c>
      <c r="N38" s="20"/>
      <c r="O38" s="18"/>
      <c r="P38" s="19"/>
      <c r="Q38" s="19"/>
      <c r="R38" s="20"/>
      <c r="S38" s="18" t="s">
        <v>40</v>
      </c>
      <c r="T38" s="8"/>
    </row>
    <row r="39" spans="1:20" ht="84" x14ac:dyDescent="0.3">
      <c r="A39" s="25" t="s">
        <v>301</v>
      </c>
      <c r="B39" s="79">
        <v>35</v>
      </c>
      <c r="C39" s="7" t="s">
        <v>1128</v>
      </c>
      <c r="D39" s="1" t="s">
        <v>669</v>
      </c>
      <c r="E39" s="89" t="s">
        <v>1129</v>
      </c>
      <c r="F39" s="5" t="s">
        <v>1154</v>
      </c>
      <c r="G39" s="5" t="s">
        <v>29</v>
      </c>
      <c r="H39" s="5" t="s">
        <v>30</v>
      </c>
      <c r="I39" s="17" t="s">
        <v>672</v>
      </c>
      <c r="J39" s="17" t="s">
        <v>1155</v>
      </c>
      <c r="K39" s="28">
        <v>250000</v>
      </c>
      <c r="L39" s="21">
        <f t="shared" si="3"/>
        <v>212500</v>
      </c>
      <c r="M39" s="18" t="s">
        <v>1132</v>
      </c>
      <c r="N39" s="20"/>
      <c r="O39" s="18"/>
      <c r="P39" s="19"/>
      <c r="Q39" s="19"/>
      <c r="R39" s="20"/>
      <c r="S39" s="18" t="s">
        <v>40</v>
      </c>
      <c r="T39" s="8"/>
    </row>
    <row r="40" spans="1:20" ht="72" x14ac:dyDescent="0.3">
      <c r="A40" s="25" t="s">
        <v>1156</v>
      </c>
      <c r="B40" s="79">
        <v>36</v>
      </c>
      <c r="C40" s="7" t="s">
        <v>1128</v>
      </c>
      <c r="D40" s="1" t="s">
        <v>669</v>
      </c>
      <c r="E40" s="89" t="s">
        <v>1129</v>
      </c>
      <c r="F40" s="5" t="s">
        <v>1157</v>
      </c>
      <c r="G40" s="5" t="s">
        <v>29</v>
      </c>
      <c r="H40" s="5" t="s">
        <v>30</v>
      </c>
      <c r="I40" s="17" t="s">
        <v>672</v>
      </c>
      <c r="J40" s="17" t="s">
        <v>1158</v>
      </c>
      <c r="K40" s="21">
        <v>60000</v>
      </c>
      <c r="L40" s="21">
        <f t="shared" si="3"/>
        <v>51000</v>
      </c>
      <c r="M40" s="18" t="s">
        <v>1132</v>
      </c>
      <c r="N40" s="20"/>
      <c r="O40" s="18"/>
      <c r="P40" s="19"/>
      <c r="Q40" s="19"/>
      <c r="R40" s="20"/>
      <c r="S40" s="9" t="s">
        <v>1159</v>
      </c>
      <c r="T40" s="8"/>
    </row>
    <row r="41" spans="1:20" ht="60" x14ac:dyDescent="0.3">
      <c r="A41" s="25" t="s">
        <v>1156</v>
      </c>
      <c r="B41" s="79">
        <v>37</v>
      </c>
      <c r="C41" s="7" t="s">
        <v>1128</v>
      </c>
      <c r="D41" s="1" t="s">
        <v>669</v>
      </c>
      <c r="E41" s="89" t="s">
        <v>1129</v>
      </c>
      <c r="F41" s="5" t="s">
        <v>1160</v>
      </c>
      <c r="G41" s="5" t="s">
        <v>29</v>
      </c>
      <c r="H41" s="5" t="s">
        <v>30</v>
      </c>
      <c r="I41" s="17" t="s">
        <v>672</v>
      </c>
      <c r="J41" s="17" t="s">
        <v>1161</v>
      </c>
      <c r="K41" s="21">
        <v>80000</v>
      </c>
      <c r="L41" s="21">
        <f t="shared" si="3"/>
        <v>68000</v>
      </c>
      <c r="M41" s="18" t="s">
        <v>1132</v>
      </c>
      <c r="N41" s="20"/>
      <c r="O41" s="18"/>
      <c r="P41" s="19"/>
      <c r="Q41" s="19"/>
      <c r="R41" s="20"/>
      <c r="S41" s="9" t="s">
        <v>1162</v>
      </c>
      <c r="T41" s="8"/>
    </row>
    <row r="42" spans="1:20" ht="146.4" customHeight="1" x14ac:dyDescent="0.3">
      <c r="A42" s="80"/>
      <c r="B42" s="79">
        <v>38</v>
      </c>
      <c r="C42" s="95" t="s">
        <v>1163</v>
      </c>
      <c r="D42" s="96" t="s">
        <v>1164</v>
      </c>
      <c r="E42" s="97" t="s">
        <v>1165</v>
      </c>
      <c r="F42" s="94" t="s">
        <v>1166</v>
      </c>
      <c r="G42" s="94" t="s">
        <v>29</v>
      </c>
      <c r="H42" s="94" t="s">
        <v>30</v>
      </c>
      <c r="I42" s="94" t="s">
        <v>442</v>
      </c>
      <c r="J42" s="94" t="s">
        <v>1167</v>
      </c>
      <c r="K42" s="98">
        <v>1100000</v>
      </c>
      <c r="L42" s="98">
        <f t="shared" si="3"/>
        <v>935000</v>
      </c>
      <c r="M42" s="99">
        <v>44805</v>
      </c>
      <c r="N42" s="100">
        <v>45169</v>
      </c>
      <c r="O42" s="101" t="s">
        <v>98</v>
      </c>
      <c r="P42" s="102" t="s">
        <v>98</v>
      </c>
      <c r="Q42" s="102" t="s">
        <v>98</v>
      </c>
      <c r="R42" s="103" t="s">
        <v>98</v>
      </c>
      <c r="S42" s="101" t="s">
        <v>468</v>
      </c>
      <c r="T42" s="103" t="s">
        <v>1168</v>
      </c>
    </row>
    <row r="43" spans="1:20" ht="119.4" customHeight="1" x14ac:dyDescent="0.3">
      <c r="A43" s="80"/>
      <c r="B43" s="79">
        <v>39</v>
      </c>
      <c r="C43" s="95" t="s">
        <v>1163</v>
      </c>
      <c r="D43" s="96" t="s">
        <v>1164</v>
      </c>
      <c r="E43" s="97" t="s">
        <v>1165</v>
      </c>
      <c r="F43" s="94" t="s">
        <v>1169</v>
      </c>
      <c r="G43" s="94" t="s">
        <v>29</v>
      </c>
      <c r="H43" s="94" t="s">
        <v>30</v>
      </c>
      <c r="I43" s="94" t="s">
        <v>442</v>
      </c>
      <c r="J43" s="94" t="s">
        <v>1170</v>
      </c>
      <c r="K43" s="98">
        <v>2460000</v>
      </c>
      <c r="L43" s="98">
        <f t="shared" si="3"/>
        <v>2091000</v>
      </c>
      <c r="M43" s="99">
        <v>44805</v>
      </c>
      <c r="N43" s="100">
        <v>46630</v>
      </c>
      <c r="O43" s="101"/>
      <c r="P43" s="102"/>
      <c r="Q43" s="102"/>
      <c r="R43" s="103"/>
      <c r="S43" s="101" t="s">
        <v>1168</v>
      </c>
      <c r="T43" s="103" t="s">
        <v>1168</v>
      </c>
    </row>
    <row r="44" spans="1:20" ht="72" x14ac:dyDescent="0.3">
      <c r="A44" s="80"/>
      <c r="B44" s="79">
        <v>40</v>
      </c>
      <c r="C44" s="95" t="s">
        <v>1163</v>
      </c>
      <c r="D44" s="96" t="s">
        <v>1164</v>
      </c>
      <c r="E44" s="97" t="s">
        <v>1165</v>
      </c>
      <c r="F44" s="94" t="s">
        <v>1171</v>
      </c>
      <c r="G44" s="94" t="s">
        <v>29</v>
      </c>
      <c r="H44" s="94" t="s">
        <v>30</v>
      </c>
      <c r="I44" s="94" t="s">
        <v>442</v>
      </c>
      <c r="J44" s="94" t="s">
        <v>1172</v>
      </c>
      <c r="K44" s="98">
        <v>500000</v>
      </c>
      <c r="L44" s="98">
        <f t="shared" si="3"/>
        <v>425000</v>
      </c>
      <c r="M44" s="104">
        <v>44805</v>
      </c>
      <c r="N44" s="105">
        <v>45170</v>
      </c>
      <c r="O44" s="101"/>
      <c r="P44" s="102" t="s">
        <v>98</v>
      </c>
      <c r="Q44" s="102" t="s">
        <v>98</v>
      </c>
      <c r="R44" s="103" t="s">
        <v>98</v>
      </c>
      <c r="S44" s="101" t="s">
        <v>1173</v>
      </c>
      <c r="T44" s="103"/>
    </row>
    <row r="45" spans="1:20" ht="96" x14ac:dyDescent="0.3">
      <c r="A45" s="80"/>
      <c r="B45" s="79">
        <v>41</v>
      </c>
      <c r="C45" s="95" t="s">
        <v>1163</v>
      </c>
      <c r="D45" s="96" t="s">
        <v>1164</v>
      </c>
      <c r="E45" s="97" t="s">
        <v>1165</v>
      </c>
      <c r="F45" s="94" t="s">
        <v>1174</v>
      </c>
      <c r="G45" s="94" t="s">
        <v>29</v>
      </c>
      <c r="H45" s="94" t="s">
        <v>30</v>
      </c>
      <c r="I45" s="94" t="s">
        <v>442</v>
      </c>
      <c r="J45" s="94" t="s">
        <v>1175</v>
      </c>
      <c r="K45" s="98">
        <v>420000</v>
      </c>
      <c r="L45" s="98">
        <f t="shared" si="3"/>
        <v>357000</v>
      </c>
      <c r="M45" s="104">
        <v>44805</v>
      </c>
      <c r="N45" s="105">
        <v>44926</v>
      </c>
      <c r="O45" s="101" t="s">
        <v>98</v>
      </c>
      <c r="P45" s="102" t="s">
        <v>98</v>
      </c>
      <c r="Q45" s="102" t="s">
        <v>98</v>
      </c>
      <c r="R45" s="103" t="s">
        <v>98</v>
      </c>
      <c r="S45" s="106" t="s">
        <v>1176</v>
      </c>
      <c r="T45" s="103" t="s">
        <v>1168</v>
      </c>
    </row>
    <row r="46" spans="1:20" ht="36" x14ac:dyDescent="0.3">
      <c r="A46" s="80"/>
      <c r="B46" s="79">
        <v>42</v>
      </c>
      <c r="C46" s="95" t="s">
        <v>1163</v>
      </c>
      <c r="D46" s="96" t="s">
        <v>1164</v>
      </c>
      <c r="E46" s="97" t="s">
        <v>1165</v>
      </c>
      <c r="F46" s="94" t="s">
        <v>1177</v>
      </c>
      <c r="G46" s="94" t="s">
        <v>29</v>
      </c>
      <c r="H46" s="94" t="s">
        <v>30</v>
      </c>
      <c r="I46" s="94" t="s">
        <v>442</v>
      </c>
      <c r="J46" s="107" t="s">
        <v>1178</v>
      </c>
      <c r="K46" s="98">
        <v>450000</v>
      </c>
      <c r="L46" s="98">
        <f t="shared" si="3"/>
        <v>382500</v>
      </c>
      <c r="M46" s="102" t="s">
        <v>1179</v>
      </c>
      <c r="N46" s="100">
        <v>45657</v>
      </c>
      <c r="O46" s="101"/>
      <c r="P46" s="102" t="s">
        <v>98</v>
      </c>
      <c r="Q46" s="102"/>
      <c r="R46" s="103"/>
      <c r="S46" s="101" t="s">
        <v>468</v>
      </c>
      <c r="T46" s="103" t="s">
        <v>1168</v>
      </c>
    </row>
    <row r="47" spans="1:20" ht="117" customHeight="1" x14ac:dyDescent="0.3">
      <c r="A47" s="80"/>
      <c r="B47" s="79">
        <v>43</v>
      </c>
      <c r="C47" s="95" t="s">
        <v>1163</v>
      </c>
      <c r="D47" s="96" t="s">
        <v>1164</v>
      </c>
      <c r="E47" s="97" t="s">
        <v>1165</v>
      </c>
      <c r="F47" s="94" t="s">
        <v>1180</v>
      </c>
      <c r="G47" s="94" t="s">
        <v>29</v>
      </c>
      <c r="H47" s="94" t="s">
        <v>30</v>
      </c>
      <c r="I47" s="94" t="s">
        <v>442</v>
      </c>
      <c r="J47" s="107" t="s">
        <v>1181</v>
      </c>
      <c r="K47" s="98">
        <v>500000</v>
      </c>
      <c r="L47" s="98">
        <f t="shared" si="3"/>
        <v>425000</v>
      </c>
      <c r="M47" s="108">
        <v>44805</v>
      </c>
      <c r="N47" s="100">
        <v>45291</v>
      </c>
      <c r="O47" s="101"/>
      <c r="P47" s="102" t="s">
        <v>98</v>
      </c>
      <c r="Q47" s="102" t="s">
        <v>98</v>
      </c>
      <c r="R47" s="103"/>
      <c r="S47" s="101" t="s">
        <v>35</v>
      </c>
      <c r="T47" s="103" t="s">
        <v>1168</v>
      </c>
    </row>
    <row r="48" spans="1:20" ht="108" x14ac:dyDescent="0.3">
      <c r="A48" s="25" t="s">
        <v>48</v>
      </c>
      <c r="B48" s="79">
        <v>44</v>
      </c>
      <c r="C48" s="7" t="s">
        <v>992</v>
      </c>
      <c r="D48" s="1" t="s">
        <v>992</v>
      </c>
      <c r="E48" s="89" t="s">
        <v>1182</v>
      </c>
      <c r="F48" s="5" t="s">
        <v>1013</v>
      </c>
      <c r="G48" s="5" t="s">
        <v>29</v>
      </c>
      <c r="H48" s="5" t="s">
        <v>30</v>
      </c>
      <c r="I48" s="5" t="s">
        <v>442</v>
      </c>
      <c r="J48" s="5" t="s">
        <v>1183</v>
      </c>
      <c r="K48" s="28">
        <v>20000000</v>
      </c>
      <c r="L48" s="6">
        <f>K48/100*85</f>
        <v>17000000</v>
      </c>
      <c r="M48" s="9" t="s">
        <v>274</v>
      </c>
      <c r="N48" s="8"/>
      <c r="O48" s="7" t="s">
        <v>98</v>
      </c>
      <c r="P48" s="1" t="s">
        <v>98</v>
      </c>
      <c r="Q48" s="1" t="s">
        <v>98</v>
      </c>
      <c r="R48" s="8" t="s">
        <v>98</v>
      </c>
      <c r="S48" s="7" t="s">
        <v>40</v>
      </c>
      <c r="T48" s="8"/>
    </row>
    <row r="49" spans="1:20" ht="72" x14ac:dyDescent="0.3">
      <c r="A49" s="25" t="s">
        <v>48</v>
      </c>
      <c r="B49" s="79">
        <v>45</v>
      </c>
      <c r="C49" s="7" t="s">
        <v>992</v>
      </c>
      <c r="D49" s="1" t="s">
        <v>992</v>
      </c>
      <c r="E49" s="89" t="s">
        <v>1182</v>
      </c>
      <c r="F49" s="5" t="s">
        <v>995</v>
      </c>
      <c r="G49" s="5" t="s">
        <v>29</v>
      </c>
      <c r="H49" s="5" t="s">
        <v>30</v>
      </c>
      <c r="I49" s="5" t="s">
        <v>442</v>
      </c>
      <c r="J49" s="5" t="s">
        <v>1184</v>
      </c>
      <c r="K49" s="28">
        <v>2000000</v>
      </c>
      <c r="L49" s="6">
        <f t="shared" ref="L49:L54" si="4">K49/100*85</f>
        <v>1700000</v>
      </c>
      <c r="M49" s="9" t="s">
        <v>997</v>
      </c>
      <c r="N49" s="8"/>
      <c r="O49" s="7" t="s">
        <v>98</v>
      </c>
      <c r="P49" s="1" t="s">
        <v>98</v>
      </c>
      <c r="Q49" s="1"/>
      <c r="R49" s="8" t="s">
        <v>98</v>
      </c>
      <c r="S49" s="7" t="s">
        <v>40</v>
      </c>
      <c r="T49" s="8"/>
    </row>
    <row r="50" spans="1:20" ht="72" x14ac:dyDescent="0.3">
      <c r="A50" s="25" t="s">
        <v>48</v>
      </c>
      <c r="B50" s="79">
        <v>46</v>
      </c>
      <c r="C50" s="7" t="s">
        <v>992</v>
      </c>
      <c r="D50" s="1" t="s">
        <v>992</v>
      </c>
      <c r="E50" s="89" t="s">
        <v>1182</v>
      </c>
      <c r="F50" s="5" t="s">
        <v>1015</v>
      </c>
      <c r="G50" s="5" t="s">
        <v>29</v>
      </c>
      <c r="H50" s="5" t="s">
        <v>30</v>
      </c>
      <c r="I50" s="5" t="s">
        <v>442</v>
      </c>
      <c r="J50" s="5" t="s">
        <v>1016</v>
      </c>
      <c r="K50" s="28">
        <v>1500000</v>
      </c>
      <c r="L50" s="6">
        <f t="shared" si="4"/>
        <v>1275000</v>
      </c>
      <c r="M50" s="9" t="s">
        <v>997</v>
      </c>
      <c r="N50" s="8"/>
      <c r="O50" s="7"/>
      <c r="P50" s="1"/>
      <c r="Q50" s="1"/>
      <c r="R50" s="8"/>
      <c r="S50" s="7" t="s">
        <v>40</v>
      </c>
      <c r="T50" s="8"/>
    </row>
    <row r="51" spans="1:20" ht="43.2" x14ac:dyDescent="0.3">
      <c r="A51" s="25" t="s">
        <v>52</v>
      </c>
      <c r="B51" s="79">
        <v>47</v>
      </c>
      <c r="C51" s="7" t="s">
        <v>992</v>
      </c>
      <c r="D51" s="1" t="s">
        <v>992</v>
      </c>
      <c r="E51" s="89" t="s">
        <v>1182</v>
      </c>
      <c r="F51" s="5" t="s">
        <v>1185</v>
      </c>
      <c r="G51" s="5" t="s">
        <v>29</v>
      </c>
      <c r="H51" s="5" t="s">
        <v>30</v>
      </c>
      <c r="I51" s="5" t="s">
        <v>442</v>
      </c>
      <c r="J51" s="5" t="s">
        <v>1186</v>
      </c>
      <c r="K51" s="21">
        <v>300000</v>
      </c>
      <c r="L51" s="6">
        <f t="shared" si="4"/>
        <v>255000</v>
      </c>
      <c r="M51" s="9" t="s">
        <v>1187</v>
      </c>
      <c r="N51" s="8"/>
      <c r="O51" s="7"/>
      <c r="P51" s="1"/>
      <c r="Q51" s="1"/>
      <c r="R51" s="8"/>
      <c r="S51" s="7" t="s">
        <v>40</v>
      </c>
      <c r="T51" s="8"/>
    </row>
    <row r="52" spans="1:20" ht="72" x14ac:dyDescent="0.3">
      <c r="A52" s="25" t="s">
        <v>48</v>
      </c>
      <c r="B52" s="79">
        <v>48</v>
      </c>
      <c r="C52" s="7" t="s">
        <v>992</v>
      </c>
      <c r="D52" s="1" t="s">
        <v>992</v>
      </c>
      <c r="E52" s="89" t="s">
        <v>1182</v>
      </c>
      <c r="F52" s="5" t="s">
        <v>1188</v>
      </c>
      <c r="G52" s="5" t="s">
        <v>29</v>
      </c>
      <c r="H52" s="5" t="s">
        <v>30</v>
      </c>
      <c r="I52" s="5" t="s">
        <v>442</v>
      </c>
      <c r="J52" s="5" t="s">
        <v>1189</v>
      </c>
      <c r="K52" s="28">
        <v>600000</v>
      </c>
      <c r="L52" s="6">
        <f t="shared" si="4"/>
        <v>510000</v>
      </c>
      <c r="M52" s="9" t="s">
        <v>1190</v>
      </c>
      <c r="N52" s="8"/>
      <c r="O52" s="7"/>
      <c r="P52" s="1"/>
      <c r="Q52" s="1"/>
      <c r="R52" s="8"/>
      <c r="S52" s="7" t="s">
        <v>40</v>
      </c>
      <c r="T52" s="8"/>
    </row>
    <row r="53" spans="1:20" ht="43.2" x14ac:dyDescent="0.3">
      <c r="A53" s="25" t="s">
        <v>301</v>
      </c>
      <c r="B53" s="79">
        <v>49</v>
      </c>
      <c r="C53" s="7" t="s">
        <v>992</v>
      </c>
      <c r="D53" s="1" t="s">
        <v>992</v>
      </c>
      <c r="E53" s="89" t="s">
        <v>1182</v>
      </c>
      <c r="F53" s="5" t="s">
        <v>1022</v>
      </c>
      <c r="G53" s="5" t="s">
        <v>29</v>
      </c>
      <c r="H53" s="5" t="s">
        <v>30</v>
      </c>
      <c r="I53" s="5" t="s">
        <v>442</v>
      </c>
      <c r="J53" s="5" t="s">
        <v>1023</v>
      </c>
      <c r="K53" s="28">
        <v>1000000</v>
      </c>
      <c r="L53" s="6">
        <f t="shared" si="4"/>
        <v>850000</v>
      </c>
      <c r="M53" s="7" t="s">
        <v>1024</v>
      </c>
      <c r="N53" s="8"/>
      <c r="O53" s="7"/>
      <c r="P53" s="1"/>
      <c r="Q53" s="1"/>
      <c r="R53" s="8"/>
      <c r="S53" s="7" t="s">
        <v>40</v>
      </c>
      <c r="T53" s="8"/>
    </row>
    <row r="54" spans="1:20" ht="108" customHeight="1" x14ac:dyDescent="0.3">
      <c r="A54" s="25" t="s">
        <v>998</v>
      </c>
      <c r="B54" s="79">
        <v>50</v>
      </c>
      <c r="C54" s="7" t="s">
        <v>992</v>
      </c>
      <c r="D54" s="1" t="s">
        <v>992</v>
      </c>
      <c r="E54" s="89" t="s">
        <v>1182</v>
      </c>
      <c r="F54" s="5" t="s">
        <v>999</v>
      </c>
      <c r="G54" s="5" t="s">
        <v>29</v>
      </c>
      <c r="H54" s="5" t="s">
        <v>30</v>
      </c>
      <c r="I54" s="5" t="s">
        <v>442</v>
      </c>
      <c r="J54" s="5" t="s">
        <v>1000</v>
      </c>
      <c r="K54" s="28">
        <v>2500000</v>
      </c>
      <c r="L54" s="6">
        <f t="shared" si="4"/>
        <v>2125000</v>
      </c>
      <c r="M54" s="9" t="s">
        <v>1001</v>
      </c>
      <c r="N54" s="8"/>
      <c r="O54" s="7"/>
      <c r="P54" s="1"/>
      <c r="Q54" s="1"/>
      <c r="R54" s="8"/>
      <c r="S54" s="7" t="s">
        <v>1002</v>
      </c>
      <c r="T54" s="8"/>
    </row>
    <row r="55" spans="1:20" ht="60" x14ac:dyDescent="0.3">
      <c r="A55" s="112" t="s">
        <v>76</v>
      </c>
      <c r="B55" s="113">
        <v>51</v>
      </c>
      <c r="C55" s="114" t="s">
        <v>992</v>
      </c>
      <c r="D55" s="115" t="s">
        <v>992</v>
      </c>
      <c r="E55" s="116" t="s">
        <v>1182</v>
      </c>
      <c r="F55" s="117" t="s">
        <v>1191</v>
      </c>
      <c r="G55" s="117" t="s">
        <v>29</v>
      </c>
      <c r="H55" s="117" t="s">
        <v>30</v>
      </c>
      <c r="I55" s="117" t="s">
        <v>442</v>
      </c>
      <c r="J55" s="117" t="s">
        <v>1192</v>
      </c>
      <c r="K55" s="118">
        <v>2800000</v>
      </c>
      <c r="L55" s="118">
        <v>2380000</v>
      </c>
      <c r="M55" s="114" t="s">
        <v>394</v>
      </c>
      <c r="N55" s="119"/>
      <c r="O55" s="114"/>
      <c r="P55" s="115" t="s">
        <v>98</v>
      </c>
      <c r="Q55" s="115" t="s">
        <v>98</v>
      </c>
      <c r="R55" s="119"/>
      <c r="S55" s="114" t="s">
        <v>40</v>
      </c>
      <c r="T55" s="119"/>
    </row>
    <row r="56" spans="1:20" ht="28.8" x14ac:dyDescent="0.3">
      <c r="A56" s="26" t="s">
        <v>76</v>
      </c>
      <c r="B56" s="5">
        <v>52</v>
      </c>
      <c r="C56" s="9" t="s">
        <v>1194</v>
      </c>
      <c r="D56" s="12" t="s">
        <v>1164</v>
      </c>
      <c r="E56" s="91" t="s">
        <v>1195</v>
      </c>
      <c r="F56" s="29" t="s">
        <v>1196</v>
      </c>
      <c r="G56" s="29" t="s">
        <v>29</v>
      </c>
      <c r="H56" s="29" t="s">
        <v>30</v>
      </c>
      <c r="I56" s="29" t="s">
        <v>1197</v>
      </c>
      <c r="J56" s="29" t="s">
        <v>1198</v>
      </c>
      <c r="K56" s="28">
        <v>15000000</v>
      </c>
      <c r="L56" s="28">
        <f>K56/100*85</f>
        <v>12750000</v>
      </c>
      <c r="M56" s="92">
        <v>45292</v>
      </c>
      <c r="N56" s="93">
        <v>45658</v>
      </c>
      <c r="O56" s="9"/>
      <c r="P56" s="12" t="s">
        <v>98</v>
      </c>
      <c r="Q56" s="12"/>
      <c r="R56" s="10"/>
      <c r="S56" s="9" t="s">
        <v>40</v>
      </c>
      <c r="T56" s="10" t="s">
        <v>35</v>
      </c>
    </row>
  </sheetData>
  <mergeCells count="23">
    <mergeCell ref="A2:A4"/>
    <mergeCell ref="S3:S4"/>
    <mergeCell ref="T3:T4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O3:R3"/>
    <mergeCell ref="B1:T1"/>
    <mergeCell ref="B2:B4"/>
    <mergeCell ref="C2:E2"/>
    <mergeCell ref="F2:F4"/>
    <mergeCell ref="G2:G4"/>
    <mergeCell ref="H2:H4"/>
    <mergeCell ref="I2:I4"/>
    <mergeCell ref="J2:J4"/>
    <mergeCell ref="K2:L2"/>
    <mergeCell ref="M2:N2"/>
  </mergeCells>
  <hyperlinks>
    <hyperlink ref="S45" r:id="rId1" xr:uid="{532A3EBA-A5F8-433D-8CA6-4658CE8AA226}"/>
  </hyperlinks>
  <pageMargins left="0.7" right="0.7" top="0.78740157499999996" bottom="0.78740157499999996" header="0.3" footer="0.3"/>
  <pageSetup paperSize="9" scale="29" fitToHeight="0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Turek</dc:creator>
  <cp:lastModifiedBy>Karel Turek</cp:lastModifiedBy>
  <dcterms:created xsi:type="dcterms:W3CDTF">2023-01-18T17:55:35Z</dcterms:created>
  <dcterms:modified xsi:type="dcterms:W3CDTF">2023-08-25T07:20:34Z</dcterms:modified>
</cp:coreProperties>
</file>