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hludilová Vladimíra\Desktop\strategický rámec\FINAL\na odevzdání\"/>
    </mc:Choice>
  </mc:AlternateContent>
  <xr:revisionPtr revIDLastSave="0" documentId="13_ncr:1_{B0688A90-7F61-45B9-9C02-C8354E76E7B0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8" l="1"/>
  <c r="M35" i="7"/>
  <c r="M34" i="7"/>
  <c r="M5" i="6"/>
  <c r="L5" i="8"/>
  <c r="M6" i="6"/>
  <c r="M30" i="7"/>
  <c r="M28" i="7"/>
  <c r="M29" i="7"/>
  <c r="M19" i="7"/>
  <c r="M27" i="7"/>
  <c r="M14" i="7"/>
  <c r="M26" i="7"/>
  <c r="M25" i="7"/>
  <c r="M24" i="7"/>
  <c r="M23" i="7"/>
  <c r="M22" i="7"/>
  <c r="M21" i="7"/>
  <c r="M20" i="7"/>
  <c r="M18" i="7"/>
  <c r="M17" i="7"/>
  <c r="M12" i="7"/>
  <c r="M16" i="7"/>
  <c r="M13" i="7"/>
  <c r="M11" i="7"/>
  <c r="M10" i="7"/>
  <c r="M9" i="7"/>
  <c r="M8" i="7"/>
  <c r="M32" i="7"/>
  <c r="M33" i="7"/>
  <c r="M7" i="7"/>
  <c r="M4" i="6"/>
  <c r="M31" i="7"/>
  <c r="M6" i="7"/>
</calcChain>
</file>

<file path=xl/sharedStrings.xml><?xml version="1.0" encoding="utf-8"?>
<sst xmlns="http://schemas.openxmlformats.org/spreadsheetml/2006/main" count="1385" uniqueCount="428">
  <si>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</si>
  <si>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</si>
  <si>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</si>
  <si>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</si>
  <si>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</si>
  <si>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</si>
  <si>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</si>
  <si>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</si>
  <si>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</si>
  <si>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</si>
  <si>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</si>
  <si>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</si>
  <si>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</si>
  <si>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</si>
  <si>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</si>
  <si>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</si>
  <si>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</si>
  <si>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</si>
  <si>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</si>
  <si>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</si>
  <si>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</si>
  <si>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</si>
  <si>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</si>
  <si>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</si>
  <si>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</si>
  <si>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</si>
  <si>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</si>
  <si>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</si>
  <si>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</si>
  <si>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</si>
  <si>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</si>
  <si>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</si>
  <si>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</si>
  <si>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</si>
  <si>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</si>
  <si>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</si>
  <si>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</si>
  <si>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</si>
  <si>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</si>
  <si>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</si>
  <si>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</si>
  <si>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</si>
  <si>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</si>
  <si>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</si>
  <si>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</si>
  <si>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</si>
  <si>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</si>
  <si>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</si>
  <si>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</si>
  <si>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</si>
  <si>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</si>
  <si>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</si>
  <si>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</si>
  <si>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</si>
  <si>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</si>
  <si>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</si>
  <si>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</si>
  <si>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</si>
  <si>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</si>
  <si>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</si>
  <si>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</si>
  <si>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</si>
  <si>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</si>
  <si>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</si>
  <si>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</si>
  <si>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</si>
  <si>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</si>
  <si>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</si>
  <si>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</si>
  <si>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</si>
  <si>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</si>
  <si>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</si>
  <si>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</si>
  <si>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</si>
  <si>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</si>
  <si>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</si>
  <si>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</si>
  <si>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</si>
  <si>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</si>
  <si>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</si>
  <si>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</si>
  <si>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</si>
  <si>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</si>
  <si>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</si>
  <si>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</si>
  <si>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</si>
  <si>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</si>
  <si>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</si>
  <si>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</si>
  <si>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</si>
  <si>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</si>
  <si>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</si>
  <si>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</si>
  <si>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</si>
  <si>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</si>
  <si>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</si>
  <si>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</si>
  <si>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</si>
  <si>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</si>
  <si>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</si>
  <si>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</si>
  <si>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</si>
  <si>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</si>
  <si>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</si>
  <si>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</si>
  <si>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</si>
  <si>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</si>
  <si>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</si>
  <si>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</si>
  <si>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</si>
  <si>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</si>
  <si>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</si>
  <si>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</si>
  <si>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</si>
  <si>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</si>
  <si>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</si>
  <si>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</si>
  <si>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</si>
  <si>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</si>
  <si>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</si>
  <si>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ORP Hodonín</t>
  </si>
  <si>
    <t>Jihomoravský kraj</t>
  </si>
  <si>
    <t>Základní škola a Mateřská škola Jaroslava Dobrovolského, Lužice, příspěvková organizace</t>
  </si>
  <si>
    <t>Obec Lužice</t>
  </si>
  <si>
    <t>Přístavba kuchyně a stavební úpravy MŠ Lužice</t>
  </si>
  <si>
    <t>Lužice</t>
  </si>
  <si>
    <t>Projekt řeší přístavbu nové kuchyně, která kapacitně pokryje i potřeby základní školy, a dále bude navýšena kapacita MŠ rekonstrukcí stávající kuchyně.</t>
  </si>
  <si>
    <t>ano</t>
  </si>
  <si>
    <t>ne</t>
  </si>
  <si>
    <t>projekt v realizaci</t>
  </si>
  <si>
    <t>  102391441</t>
  </si>
  <si>
    <t>Rekonstrukce a přestavba 1NP základní školy Lužice stavební úpravy a přístavba</t>
  </si>
  <si>
    <t>Projekt řeší rekonstrukci základní školy, výstavbu kmenových a odborných učeben a kabinetů. Dále bude vybudována nová výdejna jídla, ředitelna, aula a sborovna.</t>
  </si>
  <si>
    <t>Stavební úpravy, přístavba školní družiny Základní školy Lužice</t>
  </si>
  <si>
    <t>Projekt řeší rekonstrukci a zkapacitnění školní družiny.</t>
  </si>
  <si>
    <t>zpracováno PD, požádáno o vydání stavebního povolení</t>
  </si>
  <si>
    <t>Základní škola Hodonín, U Červených domků 40, příspěvková organizace</t>
  </si>
  <si>
    <t>Město Hodonín</t>
  </si>
  <si>
    <t>Rekonstrukce šaten školy</t>
  </si>
  <si>
    <t>Hodonín</t>
  </si>
  <si>
    <t xml:space="preserve">Jedná se o rekonstrukci starých pletivových šaten, které jsou z roku 1968 a jejich stav je ve velmi špatném stavu a nevyhovující dnešním potřebám. </t>
  </si>
  <si>
    <t>Odborné učebny na ZŠ U Červených domků  ( IROP)</t>
  </si>
  <si>
    <t>Rekonstrukce tepelných rozvodů z výměníkové stanice</t>
  </si>
  <si>
    <t>Projekt IROP,bude provedena úprava a dovybavení  11 odborných učeben pro žáky a 11 kabinetů pro učitele, které jsou velmi zastaralé a po tornádu značně poničeny .</t>
  </si>
  <si>
    <t>Nutná výměna tepelných rozvodů od výměníkové stanice k jednotlivým pavilonům školy.Rozvody jsou velmi staré a jsou na nich částé poruchy.</t>
  </si>
  <si>
    <t>Zateplení fasády  školy s rekuperací</t>
  </si>
  <si>
    <t>Jedná se pokračování  zateplení fasády  dalších pavilonů včetně rekuperace, která je nutná po zničení veškerého stromového porost v okolí školy po ničivém tornádu.</t>
  </si>
  <si>
    <t>zpracovaná PD</t>
  </si>
  <si>
    <t>zpracována PD</t>
  </si>
  <si>
    <t>Rekonstrukce střechy bytu školníka</t>
  </si>
  <si>
    <t>Střecha bytu školníka protéká a je nutná generální oprava.</t>
  </si>
  <si>
    <t>Kaleidoskop, z.s.</t>
  </si>
  <si>
    <t>Základní škola Na Pohodu</t>
  </si>
  <si>
    <t>Odborné učebny ZŠ Na Pohodu</t>
  </si>
  <si>
    <t>Výstavba budovy se zázemím pro školní poradenské pracoviště, družinu, odborné učebny včetně kabinetů a svnitřním i venkovním prostorem pro komunitní setkávání rodin žáků školy.</t>
  </si>
  <si>
    <t>v jednání s městem</t>
  </si>
  <si>
    <t>Základní škola a mateřská škola, Mikulčice, příspěvková organizace</t>
  </si>
  <si>
    <t>Obec Mikulčice</t>
  </si>
  <si>
    <t>Školní dílny</t>
  </si>
  <si>
    <t>Nástavba školy</t>
  </si>
  <si>
    <t>Mikulčice</t>
  </si>
  <si>
    <t>Nástavba MŠ</t>
  </si>
  <si>
    <t>Základní škola Hodonín, Vančurova 2, příspěvková organizace</t>
  </si>
  <si>
    <t>Elektroinstalace III. Etapa</t>
  </si>
  <si>
    <t>Zpracovaná PD, zřizovatel</t>
  </si>
  <si>
    <t>Rekonstrukce učeben</t>
  </si>
  <si>
    <t>x</t>
  </si>
  <si>
    <t>Zpracovaná PD, IROP</t>
  </si>
  <si>
    <t> 118600290</t>
  </si>
  <si>
    <t>Modernizace školních družin</t>
  </si>
  <si>
    <t>Venkovní sportoviště</t>
  </si>
  <si>
    <t>PD v přípravě TEZA, IROP</t>
  </si>
  <si>
    <t>Venkovní učebna</t>
  </si>
  <si>
    <t>PD v přípravě, IROP</t>
  </si>
  <si>
    <t>Vchod pro cizí strávníky</t>
  </si>
  <si>
    <t>Příprava</t>
  </si>
  <si>
    <t>Výstavba plotu kolem areálu</t>
  </si>
  <si>
    <t>Vybavení školní kuchyně - konvektomat, myčka, aj.</t>
  </si>
  <si>
    <t>Oprava rampy u školní kuchyně</t>
  </si>
  <si>
    <t>Oprava asfaltových povrchů v areálu</t>
  </si>
  <si>
    <t>Oprava povrchů ve třídách a na chodbách</t>
  </si>
  <si>
    <t>Rekonstrukce podlah a kanalizace v prostorech šatních skříněk k tělocvičně a u hlavního vchodu</t>
  </si>
  <si>
    <t>Základní škola Dubňany, příspěvková organizace</t>
  </si>
  <si>
    <t>Město Dubňany</t>
  </si>
  <si>
    <t>Rozvoj infrastruktury v ZŠ Dubňany</t>
  </si>
  <si>
    <t>Dubňany</t>
  </si>
  <si>
    <t>X/2022</t>
  </si>
  <si>
    <t>XII/2024</t>
  </si>
  <si>
    <t>rozpočet modernizace učeben a konektivity</t>
  </si>
  <si>
    <t>Základní škola a mateřská škola Rohatec, příspěvková organizace</t>
  </si>
  <si>
    <t>Obec Rohatec</t>
  </si>
  <si>
    <t>Vybudování venkovní víceúčelové učebny</t>
  </si>
  <si>
    <t>Mateřská škola Mozaika Hodonín, Sídlištní 3993/4, příspěvková organizace</t>
  </si>
  <si>
    <t>Klimatizace horních tříd se světlíky</t>
  </si>
  <si>
    <t>rekonstrukce elektřiny, zabezpečovacího systému, datových rozvodů</t>
  </si>
  <si>
    <t>oprava oplocení</t>
  </si>
  <si>
    <t>rekonstrukce ZTI</t>
  </si>
  <si>
    <t>Oprava pískoviště a plochy kolem pískoviště</t>
  </si>
  <si>
    <t>Oprava asfaltového hřiště v zahradě pro veřejnost</t>
  </si>
  <si>
    <t>Vybudování provozního výtahu</t>
  </si>
  <si>
    <t>Výměna okapů</t>
  </si>
  <si>
    <t>klimatizace na odlolučeném pracovišti</t>
  </si>
  <si>
    <t>Zateplení fasády odloučené proacoviště</t>
  </si>
  <si>
    <t>Mateřská škola Hodonín, Lužní 2, příspěvková organizace</t>
  </si>
  <si>
    <t>postupná rekostrukce přípravných kuchyněk</t>
  </si>
  <si>
    <t>postupná rekonstrukce přípravných kuchyněk</t>
  </si>
  <si>
    <t>úprava vzduchotechniky přidáním chladící jednotky ve varně - kuchyni</t>
  </si>
  <si>
    <t>výměna svítidel - zastaralá, neekonomická, problematická na údržbu</t>
  </si>
  <si>
    <t>oprava pískovišť a  chodníkové plochy kolem pískovišť -3x - pryžový povrch</t>
  </si>
  <si>
    <t>klimatizace v horních třídách budovy</t>
  </si>
  <si>
    <t>rekonstrukce elektro - zbývají 2 pavilony + hospodářská budova</t>
  </si>
  <si>
    <t>oprava pevné pojezdové  plochy na školní zahradě - odloučené pracoviště Štefánikova 35</t>
  </si>
  <si>
    <t>Rekonstrukce silno a slaboproudých rozvodů. Posílení zabezpečení školy. Snížení nákladů elektrické energie výměnou světených zdrojů.</t>
  </si>
  <si>
    <t>Reokonstrukce odborných učeben (PC učebna, multifunkční učebna pro výuku robotiky, jazyků), včetně možné úpravy pro zlepšení klimatických jevů.</t>
  </si>
  <si>
    <t>Modernizace oddělení škoních družin. Nové zájmové prostředky pro práci v ŠD, zvýšení hygienicky vhodných podmínek v oddělení školní družiny (rekontrukce WC, tekoucí voda do jednotlivých oddělení, vylepšení klimatických jevů v prostoru ŠD).</t>
  </si>
  <si>
    <t>Rekonstrukce venkovního atletického hřiště + venkovní sportoviště pro školu a veřejnost (vč. Dopravního hřiště)</t>
  </si>
  <si>
    <t>Vybudování venkovní učebny v prostoru terasy u školních družin. Nutno spojit s rekonstrukcí pro zvýšení bezpečnosti při pohybu žáků v prostoru venkovní učebny.</t>
  </si>
  <si>
    <t>Vybudování vchodu pro cizí strávníky s ohledem na zabránění vstupu třetích osob do prostoru školy. Zvýšení bezpečnosti a hygieny vnitřního prostoru školního areálu.</t>
  </si>
  <si>
    <t>Výstavba plotu kolem areálu školy pro zvýšení bezpečnosti žáků školy a ochrana majetku před nežádoucími jevy (např. vandalismus).</t>
  </si>
  <si>
    <t>Nákup vybavení do školní kuchyně pro modernizaci a zabezpečení vhdoných podmínek pro bezproblémový chod školní kuchyně. Školní kuchyně zabezpečuje výdej jídel pro 2 školy.</t>
  </si>
  <si>
    <t>Rekonstrukce rampy u šklní kuchyně pro závoz potravin. Nutné s ohledem na bezpečnost práce a současný nevyhovující stav.</t>
  </si>
  <si>
    <t>Oprava asfaltových povrchů pro zvýšení bezpečnosti žáků, zaměstnanců a veřejnosti v prostoru areálu školy (s ohledem i na dočasný provoz dopravního hřiště).</t>
  </si>
  <si>
    <t>Rekonstrukce podlahových porvrchů ve třídách a na společných chobách pro zvýšení bezpečnosti žáků a zaměstnanců školy.</t>
  </si>
  <si>
    <t>Rekonstrukce horizontální kanalizace pod povrchem šaten a chodby k TV, rekontrukce vlastního povrchu ve vnitřním prostoru hlavního vchodu, šaten a k tělocvičnám z důvodlu zajištění bezpečnosti žáků, zaměstnanců a jiných osob, pohybujících se v objektu školy.</t>
  </si>
  <si>
    <t>Pořízení venkvoních žaluzií a klimatických jednotek pro nádstavbu školy, školní družiny a některých učeben. Některé budou součástí PD pro IROP 2.</t>
  </si>
  <si>
    <t>Mateřská škola Hodonín, Jánošíkova 3513/11, příspěvková organizace</t>
  </si>
  <si>
    <t xml:space="preserve">VZT kuchyně </t>
  </si>
  <si>
    <t>rekonstrukce elektrických rozvodů v budově MŠ Jánošíkova s návazností na klimatizaci (nový přívod) + vstupní zabezpečovací systém</t>
  </si>
  <si>
    <t>rekonstrukce vstupních dveří do budovy MŠ Jánošíkova + zabezpečovací systém - otisky prstů</t>
  </si>
  <si>
    <t>Rekonstrukce výměníkové stanice v MŠ Vrchlického</t>
  </si>
  <si>
    <t>Rekonstrukce malé hrací plochy (monolitická dopadová plocha)</t>
  </si>
  <si>
    <t>Klimatizace 4 tříd MŠ Jánošíkova - dle pasportu VZT</t>
  </si>
  <si>
    <t>Oprava 2 pískovišť a okolních dopadových ploch s přístupovýcm chodníkem</t>
  </si>
  <si>
    <t>Rekonstrukce pískoviště - včetně dopadové plochy a přístupového chodníku</t>
  </si>
  <si>
    <t>Klimatizace do 2 tříd + jídelna v MŠ Vrchlického</t>
  </si>
  <si>
    <t>Výměna vnitřních dveří v budově</t>
  </si>
  <si>
    <t>702 848 31</t>
  </si>
  <si>
    <t>Konektivita školy</t>
  </si>
  <si>
    <t>vnitřní a vnější konektivita školy, PD a výběr dodavatele zatím neuskutečněn</t>
  </si>
  <si>
    <t>Zabezpečení standardu kvality a bezpečnosti školy /funkčnost digitální infrastruktury/</t>
  </si>
  <si>
    <t>Zlepšení klimatických jevů v areálu školy a školní družiny</t>
  </si>
  <si>
    <t>Základní škola a praktická škola Hodonín, náměstí B. Martinů, příspěvková organizace</t>
  </si>
  <si>
    <t>Základní škola Hodonín, Mírové náměstí 19, příspěvková organizace</t>
  </si>
  <si>
    <t>Rekonstrukce učebny ICT a robotiky, rekonstrukce 3 učeben školní družiny s využitím pro přípravnou třídu, rekonstrukce kabinetu školní družiny</t>
  </si>
  <si>
    <t>Výstavba výtahu vně budovy školy</t>
  </si>
  <si>
    <t>Celková rekonstrukce školního hřiště, vybudování herních prvků</t>
  </si>
  <si>
    <t>Oprava, poř. Výměna střešní krytiny porušených střech</t>
  </si>
  <si>
    <t>VIII.23</t>
  </si>
  <si>
    <t>Vybudování vzduchotechniky ve výdejně stravy</t>
  </si>
  <si>
    <t>Stavba nové budovy nezbytné ke vybudování odborných učeben a zázemí tělocvičny</t>
  </si>
  <si>
    <t>Celková rekonstrukce elektrických rozvodů</t>
  </si>
  <si>
    <t>Základní škola Hodonín, Očovská 1, příspěvková organizace</t>
  </si>
  <si>
    <t> 049418815</t>
  </si>
  <si>
    <t>Rekonstrukce odborných učeben</t>
  </si>
  <si>
    <t>Výměna topných a větracích jednotek v TV pavilonu</t>
  </si>
  <si>
    <t>VZT jednotka kuchyně</t>
  </si>
  <si>
    <t>VI.24</t>
  </si>
  <si>
    <t>VIII.24</t>
  </si>
  <si>
    <t>Přístřešek na kola</t>
  </si>
  <si>
    <t>V.22</t>
  </si>
  <si>
    <t>VIII.22</t>
  </si>
  <si>
    <t>Rekonstrukce hřiště</t>
  </si>
  <si>
    <t>Výměna podlahové krytiny</t>
  </si>
  <si>
    <t>Mateřská škola Hodonín, Družstevní čtvrť 3149, příspěvková organizace</t>
  </si>
  <si>
    <t>Pořízení herních prvků na školní zahradu</t>
  </si>
  <si>
    <t>rekonstrukce 3 teras (odstranění stávajících teras, vybudování nových teras) realizace v době hlavních prázdnin</t>
  </si>
  <si>
    <t>rekonstrukce sociálních zařízení v 5 odděleních</t>
  </si>
  <si>
    <t>rekonstrukce elektroinstalace</t>
  </si>
  <si>
    <t>výměna interiérových oken a oprava vstupní chodby</t>
  </si>
  <si>
    <t>pořízení klimatizace</t>
  </si>
  <si>
    <t>vybudování provozního výtahu(odloučené pracoviště Žižkova 19)</t>
  </si>
  <si>
    <t>rekonstrukce kotelny (odloučené pracoviště Žižkova 19)</t>
  </si>
  <si>
    <t>oplocení - cca 325 m (odloučené pracoviště Žižkova 19)</t>
  </si>
  <si>
    <t>pořízení klimatizace (odloučené pracoviště Žižkova 19)</t>
  </si>
  <si>
    <t>pořízení povrchové plochy na školní zahradu (odloučené pracoviště Žižkova 19)</t>
  </si>
  <si>
    <t>Rekonstrukce pískoviště - včetně dopadové plochy a přístupového chodníku(odloučené pracoviště Vrchlického)</t>
  </si>
  <si>
    <t>Rekonstrukce malé hrací plochy (monolitická dopadová plocha) odloučené pracoviště Vrchlického</t>
  </si>
  <si>
    <t>Mateřská škola Hodonín, Jilemnického 3, příspěvková organizace</t>
  </si>
  <si>
    <t>oprava (odtranění nadstřešní části komínů)</t>
  </si>
  <si>
    <t>oprava okapů současně s komíny + zatečení komínem a odvětráním, kontrola funkčnosti průduchů, výměna žebříku na půdu pro ženy</t>
  </si>
  <si>
    <t>zateplení střechy</t>
  </si>
  <si>
    <t>klimatizace ve třídách</t>
  </si>
  <si>
    <t>rekonstrukce elektroinstalace s návazností na klimatizaci</t>
  </si>
  <si>
    <t>zahradní vybavení pro děti, máme staré - provoz pro veřejnost - je staré, mnohokrát opravované - není specifikován rozsah</t>
  </si>
  <si>
    <t>výměna žaluzií ve třídách</t>
  </si>
  <si>
    <t>zbudování hřiště na školní zahradě</t>
  </si>
  <si>
    <t>Vybudování provozního výtahu (odloučené pracoviště Pravoslava Veselého 38)</t>
  </si>
  <si>
    <t>Výměna okapů(odloučené pracoviště Pravoslava Veselého 38)</t>
  </si>
  <si>
    <t>klimatizace (odloučené pracoviště Pravoslava Veselého 38)</t>
  </si>
  <si>
    <t>Zateplení fasády (odloučené pracoviště Pravoslava Veselého 38)</t>
  </si>
  <si>
    <t>Mateřská škola, Hodonín, Sídlištní 2, příspěvková organizace</t>
  </si>
  <si>
    <t>rekonstrukce šatny učitelek (zastaralé, nefunkční, nevyhovující) - hydroizolace, sprcha, obklady</t>
  </si>
  <si>
    <t>výměna zahradních zpevněných ploch</t>
  </si>
  <si>
    <t>klimatizace horních tříd</t>
  </si>
  <si>
    <t>oprava, výměna oplocení</t>
  </si>
  <si>
    <t>oprava střešního pláště</t>
  </si>
  <si>
    <t>kompletní rekonstrukce elektroinstalace a datových rozvodů</t>
  </si>
  <si>
    <t xml:space="preserve">rekonstrukce 3 teras (odstranění stávajících teras, vybudování nových teras) </t>
  </si>
  <si>
    <t>oprava okapů současně s komíny + zatečení komínem a odvětráním, kontrola funkčnosti průduchů, výměna žebříku</t>
  </si>
  <si>
    <t>zahradní vybavení pro děti</t>
  </si>
  <si>
    <t>rekonstrukce šatny učitelek - hydroizolace, sprcha, obklady</t>
  </si>
  <si>
    <t>Základní škola a Mateřská škola Čejč, okres Hodonín</t>
  </si>
  <si>
    <t>Obec Čejč</t>
  </si>
  <si>
    <t>Vybudování venkovní učebny</t>
  </si>
  <si>
    <t>Čejč</t>
  </si>
  <si>
    <t>Vybudování venkovní učebny vedle školy - zastínění stávajícího prostoru.</t>
  </si>
  <si>
    <t>Sanace vlhkosti budovy ZŠ</t>
  </si>
  <si>
    <t>Sanace vlhkosti suterénu, 1. NP základní školy, oprava omítek. Oprava dešťových svodů a okapů</t>
  </si>
  <si>
    <t>Modernizace školní jídelny</t>
  </si>
  <si>
    <t>Modernizace vybavení  školní kuchyně, nákup myčky, konvektomatu, plynových sporáků, nerezových ploch.</t>
  </si>
  <si>
    <t>Příprava PD</t>
  </si>
  <si>
    <t>Rekonstrukce podlah</t>
  </si>
  <si>
    <t>Rekonstrukce podlahových povrchů ve třídách, odborné učebně, sborovně a školní jídelně</t>
  </si>
  <si>
    <t>Nádstavba mateřské školy</t>
  </si>
  <si>
    <t>Obnova areálu mateřské školy a školní zahrady</t>
  </si>
  <si>
    <t>Výstavba plotu kolem areálu školy, zajištění bezpečnosti dětí. Vybudování parkovacích stání v areálu. Vytvoření areálu pro komunitní setkávání. Obnova herních prvků na školní zahradě,  zbudování ohniště, vyvýšených záhonů. Vybudování venkovní učebny.</t>
  </si>
  <si>
    <t>Finalizace PD</t>
  </si>
  <si>
    <t>Rekonstrukce střechy MŠ</t>
  </si>
  <si>
    <t>Opláštění atiky, včetně opravy izolace střechy.</t>
  </si>
  <si>
    <t>Multifunkční učebna ICT, školní družina + přípravná třída</t>
  </si>
  <si>
    <t>není podmínkou</t>
  </si>
  <si>
    <t>Bezbariérový přístup do školy - venkonvní výtah</t>
  </si>
  <si>
    <t>Školní hřiště - rekonstrukce</t>
  </si>
  <si>
    <t>Rekonstrukce komplexu střech budovy školy</t>
  </si>
  <si>
    <t>zpracovaná studie</t>
  </si>
  <si>
    <t>Vzduchotechnika do výdejny stravy</t>
  </si>
  <si>
    <t>Přístavba budovy školy - odborné učebny , zázemí tělocvičny</t>
  </si>
  <si>
    <t>zpracovaná stude</t>
  </si>
  <si>
    <t>Rekonstrukce elektroinstalace - silnoproud a slaboprous</t>
  </si>
  <si>
    <t>Bezbariérové WC a šatny pro žáky školy a školní družiny</t>
  </si>
  <si>
    <t>Škola nemá  žádný možný bezbariérový přístup na WC i do šaten,které navazují na odborné učebny. Jedná se o vzdálenou část školy u tělocvičny, učebny v přírodě , workotové hřiště, nafukovací hala a  dětské  hřiště pro I. stupeň. Je velmi nutné toto bezbariérové zázemí pro děti vybudovat, protože toto místo využívá současně se školou i školní družina. Děti tak nemají možnost jít na bezbariérové wc a šatny.</t>
  </si>
  <si>
    <t>X.22</t>
  </si>
  <si>
    <t>podáno</t>
  </si>
  <si>
    <t xml:space="preserve">Jedná se o rekonstrukci staré tenisové haly u ZŠ U Červených domků. Škola, která je sportovně zaměřena a má rozšířenou výuku Tv má pro zimní období pouze jednu malou tělocvičnu, která je pro potřeby školy nedostačující. Žáci musí v zimním období na tělesnou výchovu chodit ven na stadion nebo do lesa. Hala je taky velmi potřebná pro sportovní kroužky školy a školní družinu, které nemůžeme v zimním období pro děti otevřít. </t>
  </si>
  <si>
    <t>Víceúčelová hala pro žáky ZŠ a školní družinu</t>
  </si>
  <si>
    <t>XII.24</t>
  </si>
  <si>
    <t>PD připravená</t>
  </si>
  <si>
    <t>Obnovení hardwaru PC učebny</t>
  </si>
  <si>
    <t>Obnovení hardwaru stávající počítačové učebny</t>
  </si>
  <si>
    <t>Obec Ratíškovice</t>
  </si>
  <si>
    <t>Ratíškovice - Hudební pavilon</t>
  </si>
  <si>
    <t>Ratíškovice</t>
  </si>
  <si>
    <t>Výstavba nové audioučebny - hudebního pavilonu ZŠ.</t>
  </si>
  <si>
    <t>zpracovává se PD</t>
  </si>
  <si>
    <t>Fotovoltaika ZŠ</t>
  </si>
  <si>
    <t>Výstavba fotovoltaické elektrárny ZŠ</t>
  </si>
  <si>
    <t>zpracovává se studie proveditelnosti</t>
  </si>
  <si>
    <t>V.25</t>
  </si>
  <si>
    <t>IX.25</t>
  </si>
  <si>
    <t>výběr zhotovitele</t>
  </si>
  <si>
    <t>vypracovat VV</t>
  </si>
  <si>
    <t>vypracování PD</t>
  </si>
  <si>
    <t>vypr. PD</t>
  </si>
  <si>
    <t>s elektroinstalací</t>
  </si>
  <si>
    <t>návrh program 3D</t>
  </si>
  <si>
    <t>Obec Prušánky</t>
  </si>
  <si>
    <t xml:space="preserve">Podpora polytechniky </t>
  </si>
  <si>
    <t>Prušánky</t>
  </si>
  <si>
    <t>rekonstrukce učebny polytechniky</t>
  </si>
  <si>
    <t>Obce Prušánky</t>
  </si>
  <si>
    <t>Ekoškola Prušánky</t>
  </si>
  <si>
    <t>vybudování venkovní učebny</t>
  </si>
  <si>
    <t>Základní škola a Mateřská škola Prušánky, okres Hodonín, příspěvková organizace</t>
  </si>
  <si>
    <t>Základní škola a Mateřská škola Ratíškovice</t>
  </si>
  <si>
    <t>Základní škola T. G. Masaryka Čejkovice, okres Hodonín, příspěvková organizace</t>
  </si>
  <si>
    <t>Obec Čejkovice</t>
  </si>
  <si>
    <t>Čejkovice</t>
  </si>
  <si>
    <t>elektroinstalace a stavební úpravy učeben</t>
  </si>
  <si>
    <t>rekonstrukce bazénu</t>
  </si>
  <si>
    <t>Mateřská škola Čejkovice, okres Hodonín, příspěvková organizace</t>
  </si>
  <si>
    <t>Navýšení kapacity MŠ</t>
  </si>
  <si>
    <t>Vybudování dvou nových učeben + kuchyně</t>
  </si>
  <si>
    <t>X</t>
  </si>
  <si>
    <t>Základní škola a mateřská škola Dolní Bojanovice, okres Hodonín příspěvková organizace</t>
  </si>
  <si>
    <t>Obec Dolní Bojanovice</t>
  </si>
  <si>
    <t> 102391238</t>
  </si>
  <si>
    <t>Modernizace venkovního prostranství v areálu školy</t>
  </si>
  <si>
    <t>Modernizace venkovního prostranství uvnitř areálu školy a před areálem školy. Jedná se obnovu povrchu, umístění relaxačních zón (lavičky, stoly a další mobiliář) a zeleň.</t>
  </si>
  <si>
    <t xml:space="preserve"> Řešení sběru dešťové vody ze střechy školy (retenční nádrže).</t>
  </si>
  <si>
    <t>Muzeum vinařství a venkova, z.s.</t>
  </si>
  <si>
    <t>Environmentální centrum</t>
  </si>
  <si>
    <t>Terezín</t>
  </si>
  <si>
    <t>vybudování objektu environmentálního centra</t>
  </si>
  <si>
    <t>Dolní Bojanovice</t>
  </si>
  <si>
    <t>Cílem projektu je modernizace odborných učeben v Základní škole Dubňany ve vazbě na klíčové kompetence ,dále také konektivity školy a řešení zázemí školních družin.</t>
  </si>
  <si>
    <t xml:space="preserve">Schváleno v Hodoníně dne 23.5.2022 řídícím výborem MAP II </t>
  </si>
  <si>
    <t>Základní škola a Mateřská škola Mutěnice, okres Hodonín</t>
  </si>
  <si>
    <t>Obec Mutěnice</t>
  </si>
  <si>
    <t>Rozšíření MŠ</t>
  </si>
  <si>
    <t>Mutěnice</t>
  </si>
  <si>
    <t>Vybudování přístavby MŠ z důvodů zřízení nových tříd</t>
  </si>
  <si>
    <t>nádstavba školy</t>
  </si>
  <si>
    <t>školní dílny</t>
  </si>
  <si>
    <t>Zlepšení klimatických jevů v areálu školy</t>
  </si>
  <si>
    <t>Pořízení venkvoních žaluzií a klimatických jednotek.</t>
  </si>
  <si>
    <t>VIII/2023</t>
  </si>
  <si>
    <t>VI/2023</t>
  </si>
  <si>
    <t>VIII/2024</t>
  </si>
  <si>
    <t>VI/2024</t>
  </si>
  <si>
    <t>příprava</t>
  </si>
  <si>
    <t>I.2023</t>
  </si>
  <si>
    <t>VII.2022</t>
  </si>
  <si>
    <t>XII/2025</t>
  </si>
  <si>
    <t>XI/2022</t>
  </si>
  <si>
    <t>XII/2027</t>
  </si>
  <si>
    <t>I/2022</t>
  </si>
  <si>
    <t>V/2027</t>
  </si>
  <si>
    <t>I/2023</t>
  </si>
  <si>
    <t>XII/2023</t>
  </si>
  <si>
    <t>I/2024</t>
  </si>
  <si>
    <t>VIII/23</t>
  </si>
  <si>
    <t>I/2025</t>
  </si>
  <si>
    <t>XII/2026</t>
  </si>
  <si>
    <t>XII/2022</t>
  </si>
  <si>
    <t>V/2023</t>
  </si>
  <si>
    <t>V/2025</t>
  </si>
  <si>
    <t>VII/2022</t>
  </si>
  <si>
    <t>VII/2023</t>
  </si>
  <si>
    <t>V/2024</t>
  </si>
  <si>
    <t>XI/2021</t>
  </si>
  <si>
    <t>Zadržování vody</t>
  </si>
  <si>
    <t>Vybudování odborných učeben</t>
  </si>
  <si>
    <t>Vybudování odborných učeben (jazyky, přírodověda, informatika, pracovní činnosti)</t>
  </si>
  <si>
    <t>VII/23</t>
  </si>
  <si>
    <t>architektonikcá studie</t>
  </si>
  <si>
    <t>není potřeba</t>
  </si>
  <si>
    <t>Městská knihovna Hodonín</t>
  </si>
  <si>
    <t>Vybudování prostor pro vzdělávání (cizí jazyky, polytechnické vzdělávání, práce s digitálními technologiemi, přírodní vědy)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</si>
</sst>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8" xfId="0" applyFont="1" applyBorder="1" applyProtection="1"/>
    <xf numFmtId="0" fontId="19" fillId="0" borderId="49" xfId="0" applyFont="1" applyBorder="1" applyProtection="1"/>
    <xf numFmtId="0" fontId="19" fillId="0" borderId="50" xfId="0" applyFont="1" applyBorder="1" applyAlignment="1" applyProtection="1">
      <alignment horizontal="center"/>
    </xf>
    <xf numFmtId="0" fontId="14" fillId="0" borderId="43" xfId="0" applyFont="1" applyFill="1" applyBorder="1" applyProtection="1"/>
    <xf numFmtId="0" fontId="14" fillId="0" borderId="0" xfId="0" applyFont="1" applyFill="1" applyBorder="1" applyProtection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 applyProtection="1"/>
    <xf numFmtId="0" fontId="0" fillId="3" borderId="0" xfId="0" applyFill="1" applyBorder="1" applyProtection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 applyProtection="1"/>
    <xf numFmtId="0" fontId="0" fillId="4" borderId="0" xfId="0" applyFill="1" applyBorder="1" applyProtection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 applyProtection="1"/>
    <xf numFmtId="0" fontId="0" fillId="4" borderId="46" xfId="0" applyFill="1" applyBorder="1" applyProtection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8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0" fillId="5" borderId="51" xfId="0" applyFill="1" applyBorder="1" applyProtection="1">
      <protection locked="0"/>
    </xf>
    <xf numFmtId="17" fontId="0" fillId="0" borderId="51" xfId="0" applyNumberForma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14" fontId="0" fillId="0" borderId="51" xfId="0" applyNumberForma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27" fillId="0" borderId="51" xfId="0" applyNumberFormat="1" applyFont="1" applyBorder="1" applyAlignment="1" applyProtection="1">
      <alignment horizontal="center" vertical="center" wrapText="1"/>
      <protection locked="0"/>
    </xf>
    <xf numFmtId="17" fontId="4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NumberFormat="1" applyFont="1" applyBorder="1" applyAlignment="1" applyProtection="1">
      <alignment horizontal="center" vertical="center" wrapText="1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14" fontId="4" fillId="0" borderId="51" xfId="0" applyNumberFormat="1" applyFont="1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27" fillId="0" borderId="51" xfId="0" applyFont="1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center" vertical="center" wrapText="1"/>
      <protection locked="0"/>
    </xf>
    <xf numFmtId="0" fontId="27" fillId="6" borderId="51" xfId="0" applyFont="1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29" fillId="6" borderId="51" xfId="0" applyFont="1" applyFill="1" applyBorder="1" applyAlignment="1" applyProtection="1">
      <alignment horizontal="center" vertical="center" wrapText="1"/>
      <protection locked="0"/>
    </xf>
    <xf numFmtId="3" fontId="27" fillId="6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27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 vertical="center" wrapText="1"/>
      <protection locked="0"/>
    </xf>
    <xf numFmtId="3" fontId="0" fillId="7" borderId="51" xfId="0" applyNumberForma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27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28" fillId="7" borderId="51" xfId="0" applyFont="1" applyFill="1" applyBorder="1" applyAlignment="1" applyProtection="1">
      <alignment horizontal="center" vertical="center" wrapText="1"/>
      <protection locked="0"/>
    </xf>
    <xf numFmtId="17" fontId="0" fillId="7" borderId="51" xfId="0" applyNumberFormat="1" applyFill="1" applyBorder="1" applyAlignment="1" applyProtection="1">
      <alignment horizontal="center" vertical="center" wrapText="1"/>
      <protection locked="0"/>
    </xf>
    <xf numFmtId="14" fontId="0" fillId="7" borderId="51" xfId="0" applyNumberForma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17" fontId="4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3" fontId="0" fillId="7" borderId="51" xfId="0" applyNumberFormat="1" applyFill="1" applyBorder="1" applyAlignment="1" applyProtection="1">
      <alignment horizontal="center" vertical="center"/>
      <protection locked="0"/>
    </xf>
    <xf numFmtId="0" fontId="0" fillId="7" borderId="5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top" wrapText="1"/>
    </xf>
    <xf numFmtId="0" fontId="3" fillId="0" borderId="35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4" xfId="0" applyNumberFormat="1" applyFont="1" applyFill="1" applyBorder="1" applyAlignment="1" applyProtection="1">
      <alignment horizontal="center"/>
      <protection locked="0"/>
    </xf>
    <xf numFmtId="3" fontId="1" fillId="0" borderId="42" xfId="0" applyNumberFormat="1" applyFont="1" applyFill="1" applyBorder="1" applyAlignment="1" applyProtection="1">
      <alignment horizontal="center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7" sqref="C46:C47"/>
    </sheetView>
  </sheetViews>
  <sheetFormatPr defaultRowHeight="14.4" x14ac:dyDescent="0.3"/>
  <cols>
    <col min="1" max="1" width="17.6640625" style="20" customWidth="1"/>
    <col min="2" max="2" width="14.5546875" style="20" customWidth="1"/>
    <col min="3" max="3" width="14.88671875" style="20" customWidth="1"/>
    <col min="4" max="16384" width="8.88671875" style="20"/>
  </cols>
  <sheetData>
    <row r="1" spans="1:14" ht="21" x14ac:dyDescent="0.4">
      <c r="A1" s="19" t="s">
        <v>0</v>
      </c>
    </row>
    <row r="2" spans="1:14" ht="14.25" customHeight="1" x14ac:dyDescent="0.3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 x14ac:dyDescent="0.3">
      <c r="A3" s="60" t="s">
        <v>117</v>
      </c>
      <c r="B3" s="61"/>
      <c r="C3" s="61"/>
      <c r="D3" s="62"/>
      <c r="E3" s="62"/>
      <c r="F3" s="62"/>
      <c r="G3" s="62"/>
      <c r="H3" s="62"/>
      <c r="I3" s="62"/>
      <c r="J3" s="21"/>
      <c r="K3" s="21"/>
      <c r="L3" s="21"/>
      <c r="M3" s="21"/>
      <c r="N3" s="21"/>
    </row>
    <row r="4" spans="1:14" ht="14.25" customHeight="1" x14ac:dyDescent="0.3">
      <c r="A4" s="62" t="s">
        <v>118</v>
      </c>
      <c r="B4" s="61"/>
      <c r="C4" s="61"/>
      <c r="D4" s="62"/>
      <c r="E4" s="62"/>
      <c r="F4" s="62"/>
      <c r="G4" s="62"/>
      <c r="H4" s="62"/>
      <c r="I4" s="62"/>
      <c r="J4" s="21"/>
      <c r="K4" s="21"/>
      <c r="L4" s="21"/>
      <c r="M4" s="21"/>
      <c r="N4" s="21"/>
    </row>
    <row r="5" spans="1:14" ht="14.25" customHeight="1" x14ac:dyDescent="0.3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 x14ac:dyDescent="0.3">
      <c r="A6" s="22" t="s">
        <v>116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 x14ac:dyDescent="0.3">
      <c r="A7" s="21" t="s">
        <v>107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 x14ac:dyDescent="0.3">
      <c r="A8" s="21" t="s">
        <v>95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 x14ac:dyDescent="0.3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 x14ac:dyDescent="0.3">
      <c r="A10" s="24" t="s">
        <v>85</v>
      </c>
      <c r="B10" s="25" t="s">
        <v>86</v>
      </c>
      <c r="C10" s="26" t="s">
        <v>87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 x14ac:dyDescent="0.3">
      <c r="A11" s="27" t="s">
        <v>102</v>
      </c>
      <c r="B11" s="28" t="s">
        <v>103</v>
      </c>
      <c r="C11" s="29" t="s">
        <v>106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 x14ac:dyDescent="0.3">
      <c r="A12" s="30" t="s">
        <v>88</v>
      </c>
      <c r="B12" s="31" t="s">
        <v>100</v>
      </c>
      <c r="C12" s="32" t="s">
        <v>104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 x14ac:dyDescent="0.3">
      <c r="A13" s="30" t="s">
        <v>89</v>
      </c>
      <c r="B13" s="31" t="s">
        <v>100</v>
      </c>
      <c r="C13" s="32" t="s">
        <v>104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 x14ac:dyDescent="0.3">
      <c r="A14" s="30" t="s">
        <v>91</v>
      </c>
      <c r="B14" s="31" t="s">
        <v>100</v>
      </c>
      <c r="C14" s="32" t="s">
        <v>104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 x14ac:dyDescent="0.3">
      <c r="A15" s="30" t="s">
        <v>92</v>
      </c>
      <c r="B15" s="31" t="s">
        <v>100</v>
      </c>
      <c r="C15" s="32" t="s">
        <v>104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 x14ac:dyDescent="0.3">
      <c r="A16" s="30" t="s">
        <v>93</v>
      </c>
      <c r="B16" s="31" t="s">
        <v>100</v>
      </c>
      <c r="C16" s="32" t="s">
        <v>104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 x14ac:dyDescent="0.3">
      <c r="A17" s="33" t="s">
        <v>90</v>
      </c>
      <c r="B17" s="34" t="s">
        <v>101</v>
      </c>
      <c r="C17" s="35" t="s">
        <v>105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 x14ac:dyDescent="0.3">
      <c r="A18" s="33" t="s">
        <v>94</v>
      </c>
      <c r="B18" s="34" t="s">
        <v>101</v>
      </c>
      <c r="C18" s="35" t="s">
        <v>105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 x14ac:dyDescent="0.3">
      <c r="A19" s="33" t="s">
        <v>96</v>
      </c>
      <c r="B19" s="34" t="s">
        <v>101</v>
      </c>
      <c r="C19" s="35" t="s">
        <v>105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 x14ac:dyDescent="0.3">
      <c r="A20" s="33" t="s">
        <v>97</v>
      </c>
      <c r="B20" s="34" t="s">
        <v>101</v>
      </c>
      <c r="C20" s="35" t="s">
        <v>105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 x14ac:dyDescent="0.3">
      <c r="A21" s="33" t="s">
        <v>98</v>
      </c>
      <c r="B21" s="34" t="s">
        <v>101</v>
      </c>
      <c r="C21" s="35" t="s">
        <v>105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 x14ac:dyDescent="0.3">
      <c r="A22" s="33" t="s">
        <v>113</v>
      </c>
      <c r="B22" s="34" t="s">
        <v>101</v>
      </c>
      <c r="C22" s="35" t="s">
        <v>105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 x14ac:dyDescent="0.3">
      <c r="A23" s="33" t="s">
        <v>114</v>
      </c>
      <c r="B23" s="34" t="s">
        <v>101</v>
      </c>
      <c r="C23" s="35" t="s">
        <v>105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 x14ac:dyDescent="0.3">
      <c r="A24" s="36" t="s">
        <v>99</v>
      </c>
      <c r="B24" s="37" t="s">
        <v>101</v>
      </c>
      <c r="C24" s="38" t="s">
        <v>105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 x14ac:dyDescent="0.3">
      <c r="B25" s="21"/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3">
      <c r="A26" s="21"/>
    </row>
    <row r="27" spans="1:14" x14ac:dyDescent="0.3">
      <c r="A27" s="22" t="s">
        <v>1</v>
      </c>
    </row>
    <row r="28" spans="1:14" x14ac:dyDescent="0.3">
      <c r="A28" s="21" t="s">
        <v>2</v>
      </c>
    </row>
    <row r="29" spans="1:14" x14ac:dyDescent="0.3">
      <c r="A29" s="21" t="s">
        <v>119</v>
      </c>
    </row>
    <row r="30" spans="1:14" x14ac:dyDescent="0.3">
      <c r="A30" s="21"/>
    </row>
    <row r="31" spans="1:14" ht="130.65" customHeight="1" x14ac:dyDescent="0.3">
      <c r="A31" s="21"/>
    </row>
    <row r="32" spans="1:14" ht="38.25" customHeight="1" x14ac:dyDescent="0.3">
      <c r="A32" s="23"/>
    </row>
    <row r="33" spans="1:13" x14ac:dyDescent="0.3">
      <c r="A33" s="23"/>
    </row>
    <row r="34" spans="1:13" x14ac:dyDescent="0.3">
      <c r="A34" s="63" t="s">
        <v>112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3">
      <c r="A35" s="61" t="s">
        <v>115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3">
      <c r="A37" s="40" t="s">
        <v>3</v>
      </c>
    </row>
    <row r="38" spans="1:13" x14ac:dyDescent="0.3">
      <c r="A38" s="20" t="s">
        <v>110</v>
      </c>
    </row>
    <row r="40" spans="1:13" x14ac:dyDescent="0.3">
      <c r="A40" s="22" t="s">
        <v>4</v>
      </c>
    </row>
    <row r="41" spans="1:13" x14ac:dyDescent="0.3">
      <c r="A41" s="21" t="s">
        <v>111</v>
      </c>
    </row>
    <row r="42" spans="1:13" x14ac:dyDescent="0.3">
      <c r="A42" s="41" t="s">
        <v>67</v>
      </c>
    </row>
    <row r="43" spans="1:13" x14ac:dyDescent="0.3">
      <c r="B43" s="23"/>
      <c r="C43" s="23"/>
      <c r="D43" s="23"/>
      <c r="E43" s="23"/>
      <c r="F43" s="23"/>
      <c r="G43" s="23"/>
    </row>
    <row r="44" spans="1:13" x14ac:dyDescent="0.3">
      <c r="A44" s="42"/>
      <c r="B44" s="23"/>
      <c r="C44" s="23"/>
      <c r="D44" s="23"/>
      <c r="E44" s="23"/>
      <c r="F44" s="23"/>
      <c r="G44" s="23"/>
    </row>
    <row r="45" spans="1:13" x14ac:dyDescent="0.3">
      <c r="B45" s="23"/>
      <c r="C45" s="23"/>
      <c r="D45" s="23"/>
      <c r="E45" s="23"/>
      <c r="F45" s="23"/>
      <c r="G45" s="23"/>
    </row>
    <row r="46" spans="1:13" x14ac:dyDescent="0.3">
      <c r="A46" s="23"/>
      <c r="B46" s="23"/>
      <c r="C46" s="23"/>
      <c r="D46" s="23"/>
      <c r="E46" s="23"/>
      <c r="F46" s="23"/>
      <c r="G46" s="23"/>
    </row>
    <row r="47" spans="1:13" x14ac:dyDescent="0.3">
      <c r="A47" s="23"/>
      <c r="B47" s="23"/>
      <c r="C47" s="23"/>
      <c r="D47" s="23"/>
      <c r="E47" s="23"/>
      <c r="F47" s="23"/>
      <c r="G47" s="23"/>
    </row>
    <row r="48" spans="1:13" x14ac:dyDescent="0.3">
      <c r="A48" s="23"/>
      <c r="B48" s="23"/>
      <c r="C48" s="23"/>
      <c r="D48" s="23"/>
      <c r="E48" s="23"/>
      <c r="F48" s="23"/>
      <c r="G48" s="23"/>
    </row>
    <row r="49" spans="1:7" x14ac:dyDescent="0.3">
      <c r="A49" s="23"/>
      <c r="B49" s="23"/>
      <c r="C49" s="23"/>
      <c r="D49" s="23"/>
      <c r="E49" s="23"/>
      <c r="F49" s="23"/>
      <c r="G49" s="23"/>
    </row>
    <row r="50" spans="1:7" x14ac:dyDescent="0.3">
      <c r="A50" s="23"/>
      <c r="B50" s="23"/>
      <c r="C50" s="23"/>
      <c r="D50" s="23"/>
      <c r="E50" s="23"/>
      <c r="F50" s="23"/>
      <c r="G50" s="23"/>
    </row>
    <row r="51" spans="1:7" x14ac:dyDescent="0.3">
      <c r="A51" s="23"/>
      <c r="B51" s="23"/>
      <c r="C51" s="23"/>
      <c r="D51" s="23"/>
      <c r="E51" s="23"/>
      <c r="F51" s="23"/>
      <c r="G51" s="23"/>
    </row>
    <row r="52" spans="1:7" x14ac:dyDescent="0.3">
      <c r="A52" s="23"/>
      <c r="B52" s="23"/>
      <c r="C52" s="23"/>
      <c r="D52" s="23"/>
      <c r="E52" s="23"/>
      <c r="F52" s="23"/>
      <c r="G52" s="23"/>
    </row>
    <row r="53" spans="1:7" x14ac:dyDescent="0.3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6"/>
  <sheetViews>
    <sheetView tabSelected="1" workbookViewId="0">
      <pane ySplit="3" topLeftCell="A4" activePane="bottomLeft" state="frozen"/>
      <selection activeCell="O31" sqref="O31"/>
      <selection pane="bottomLeft" activeCell="Q19" sqref="Q1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17" customWidth="1"/>
    <col min="12" max="13" width="13.109375" style="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6" ht="18.600000000000001" thickBot="1" x14ac:dyDescent="0.4">
      <c r="A1" s="125" t="s">
        <v>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26" ht="27.3" customHeight="1" x14ac:dyDescent="0.3">
      <c r="A2" s="128" t="s">
        <v>6</v>
      </c>
      <c r="B2" s="130" t="s">
        <v>7</v>
      </c>
      <c r="C2" s="131"/>
      <c r="D2" s="131"/>
      <c r="E2" s="131"/>
      <c r="F2" s="132"/>
      <c r="G2" s="128" t="s">
        <v>8</v>
      </c>
      <c r="H2" s="135" t="s">
        <v>9</v>
      </c>
      <c r="I2" s="137" t="s">
        <v>66</v>
      </c>
      <c r="J2" s="128" t="s">
        <v>10</v>
      </c>
      <c r="K2" s="128" t="s">
        <v>11</v>
      </c>
      <c r="L2" s="133" t="s">
        <v>12</v>
      </c>
      <c r="M2" s="134"/>
      <c r="N2" s="121" t="s">
        <v>13</v>
      </c>
      <c r="O2" s="122"/>
      <c r="P2" s="123" t="s">
        <v>14</v>
      </c>
      <c r="Q2" s="124"/>
      <c r="R2" s="121" t="s">
        <v>15</v>
      </c>
      <c r="S2" s="122"/>
    </row>
    <row r="3" spans="1:26" ht="111" thickBot="1" x14ac:dyDescent="0.35">
      <c r="A3" s="129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129"/>
      <c r="H3" s="136"/>
      <c r="I3" s="138"/>
      <c r="J3" s="129"/>
      <c r="K3" s="129"/>
      <c r="L3" s="46" t="s">
        <v>21</v>
      </c>
      <c r="M3" s="47" t="s">
        <v>83</v>
      </c>
      <c r="N3" s="48" t="s">
        <v>22</v>
      </c>
      <c r="O3" s="49" t="s">
        <v>23</v>
      </c>
      <c r="P3" s="50" t="s">
        <v>24</v>
      </c>
      <c r="Q3" s="51" t="s">
        <v>25</v>
      </c>
      <c r="R3" s="52" t="s">
        <v>26</v>
      </c>
      <c r="S3" s="49" t="s">
        <v>27</v>
      </c>
    </row>
    <row r="4" spans="1:26" ht="81.599999999999994" thickBot="1" x14ac:dyDescent="0.35">
      <c r="A4" s="4">
        <v>1</v>
      </c>
      <c r="B4" s="71" t="s">
        <v>122</v>
      </c>
      <c r="C4" s="68" t="s">
        <v>123</v>
      </c>
      <c r="D4" s="68">
        <v>75023369</v>
      </c>
      <c r="E4" s="68">
        <v>107607077</v>
      </c>
      <c r="F4" s="68">
        <v>600115941</v>
      </c>
      <c r="G4" s="68" t="s">
        <v>124</v>
      </c>
      <c r="H4" s="68" t="s">
        <v>89</v>
      </c>
      <c r="I4" s="68" t="s">
        <v>120</v>
      </c>
      <c r="J4" s="68" t="s">
        <v>125</v>
      </c>
      <c r="K4" s="72" t="s">
        <v>126</v>
      </c>
      <c r="L4" s="74">
        <v>45496000</v>
      </c>
      <c r="M4" s="74">
        <f>L4/100*70</f>
        <v>31847200</v>
      </c>
      <c r="N4" s="70" t="s">
        <v>419</v>
      </c>
      <c r="O4" s="70" t="s">
        <v>403</v>
      </c>
      <c r="P4" s="65" t="s">
        <v>166</v>
      </c>
      <c r="Q4" s="65" t="s">
        <v>166</v>
      </c>
      <c r="R4" s="65" t="s">
        <v>129</v>
      </c>
      <c r="S4" s="73" t="s">
        <v>127</v>
      </c>
      <c r="T4" s="15"/>
      <c r="U4" s="15"/>
      <c r="V4" s="15"/>
      <c r="W4" s="15"/>
      <c r="X4" s="15"/>
      <c r="Y4" s="15"/>
      <c r="Z4" s="15"/>
    </row>
    <row r="5" spans="1:26" ht="84.6" thickBot="1" x14ac:dyDescent="0.35">
      <c r="A5" s="4">
        <v>2</v>
      </c>
      <c r="B5" s="68" t="s">
        <v>156</v>
      </c>
      <c r="C5" s="68" t="s">
        <v>157</v>
      </c>
      <c r="D5" s="68">
        <v>75020441</v>
      </c>
      <c r="E5" s="68">
        <v>102391467</v>
      </c>
      <c r="F5" s="68">
        <v>600115950</v>
      </c>
      <c r="G5" s="68" t="s">
        <v>161</v>
      </c>
      <c r="H5" s="68" t="s">
        <v>89</v>
      </c>
      <c r="I5" s="68" t="s">
        <v>120</v>
      </c>
      <c r="J5" s="68" t="s">
        <v>160</v>
      </c>
      <c r="K5" s="72" t="s">
        <v>313</v>
      </c>
      <c r="L5" s="74">
        <v>15000000</v>
      </c>
      <c r="M5" s="74">
        <f>L5/100*70</f>
        <v>10500000</v>
      </c>
      <c r="N5" s="65" t="s">
        <v>405</v>
      </c>
      <c r="O5" s="65" t="s">
        <v>412</v>
      </c>
      <c r="P5" s="65" t="s">
        <v>166</v>
      </c>
      <c r="Q5" s="65" t="s">
        <v>166</v>
      </c>
      <c r="R5" s="65" t="s">
        <v>399</v>
      </c>
      <c r="S5" s="73" t="s">
        <v>128</v>
      </c>
      <c r="T5" s="15"/>
      <c r="U5" s="15"/>
      <c r="V5" s="15"/>
      <c r="W5" s="15"/>
      <c r="X5" s="15"/>
      <c r="Y5" s="15"/>
      <c r="Z5" s="15"/>
    </row>
    <row r="6" spans="1:26" ht="84.6" thickBot="1" x14ac:dyDescent="0.35">
      <c r="A6" s="4">
        <v>3</v>
      </c>
      <c r="B6" s="68" t="s">
        <v>369</v>
      </c>
      <c r="C6" s="83" t="s">
        <v>365</v>
      </c>
      <c r="D6" s="68">
        <v>600114627</v>
      </c>
      <c r="E6" s="80">
        <v>70995516</v>
      </c>
      <c r="F6" s="80">
        <v>107606852</v>
      </c>
      <c r="G6" s="68" t="s">
        <v>370</v>
      </c>
      <c r="H6" s="68" t="s">
        <v>89</v>
      </c>
      <c r="I6" s="68" t="s">
        <v>120</v>
      </c>
      <c r="J6" s="68" t="s">
        <v>366</v>
      </c>
      <c r="K6" s="72" t="s">
        <v>371</v>
      </c>
      <c r="L6" s="74">
        <v>30000000</v>
      </c>
      <c r="M6" s="74">
        <f>L6/100*70</f>
        <v>21000000</v>
      </c>
      <c r="N6" s="70" t="s">
        <v>409</v>
      </c>
      <c r="O6" s="70" t="s">
        <v>402</v>
      </c>
      <c r="P6" s="65" t="s">
        <v>372</v>
      </c>
      <c r="Q6" s="65" t="s">
        <v>166</v>
      </c>
      <c r="R6" s="65" t="s">
        <v>399</v>
      </c>
      <c r="S6" s="73" t="s">
        <v>128</v>
      </c>
    </row>
    <row r="7" spans="1:26" ht="84.6" thickBot="1" x14ac:dyDescent="0.35">
      <c r="A7" s="4">
        <v>4</v>
      </c>
      <c r="B7" s="68" t="s">
        <v>386</v>
      </c>
      <c r="C7" s="83" t="s">
        <v>387</v>
      </c>
      <c r="D7" s="68">
        <v>68688512</v>
      </c>
      <c r="E7" s="80">
        <v>107607786</v>
      </c>
      <c r="F7" s="80">
        <v>600115577</v>
      </c>
      <c r="G7" s="68" t="s">
        <v>388</v>
      </c>
      <c r="H7" s="68" t="s">
        <v>89</v>
      </c>
      <c r="I7" s="68" t="s">
        <v>120</v>
      </c>
      <c r="J7" s="68" t="s">
        <v>389</v>
      </c>
      <c r="K7" s="72" t="s">
        <v>390</v>
      </c>
      <c r="L7" s="74">
        <v>30000000</v>
      </c>
      <c r="M7" s="74">
        <v>21000000</v>
      </c>
      <c r="N7" s="70" t="s">
        <v>409</v>
      </c>
      <c r="O7" s="70" t="s">
        <v>402</v>
      </c>
      <c r="P7" s="65" t="s">
        <v>166</v>
      </c>
      <c r="Q7" s="65"/>
      <c r="R7" s="65" t="s">
        <v>399</v>
      </c>
      <c r="S7" s="73" t="s">
        <v>128</v>
      </c>
    </row>
    <row r="8" spans="1:26" s="14" customFormat="1" ht="15" thickBot="1" x14ac:dyDescent="0.35">
      <c r="A8" s="95"/>
      <c r="B8" s="92"/>
      <c r="C8" s="96"/>
      <c r="D8" s="92"/>
      <c r="E8" s="97"/>
      <c r="F8" s="97"/>
      <c r="G8" s="92"/>
      <c r="H8" s="92"/>
      <c r="I8" s="92"/>
      <c r="J8" s="92"/>
      <c r="K8" s="93"/>
      <c r="L8" s="94"/>
      <c r="M8" s="94"/>
      <c r="N8" s="93"/>
      <c r="O8" s="93"/>
      <c r="P8" s="93"/>
      <c r="Q8" s="93"/>
      <c r="R8" s="93"/>
      <c r="S8" s="98"/>
    </row>
    <row r="9" spans="1:26" s="14" customFormat="1" ht="96.6" thickBot="1" x14ac:dyDescent="0.35">
      <c r="A9" s="99">
        <v>1</v>
      </c>
      <c r="B9" s="100" t="s">
        <v>192</v>
      </c>
      <c r="C9" s="100" t="s">
        <v>137</v>
      </c>
      <c r="D9" s="100">
        <v>71002588</v>
      </c>
      <c r="E9" s="100">
        <v>107606968</v>
      </c>
      <c r="F9" s="100">
        <v>600114805</v>
      </c>
      <c r="G9" s="100" t="s">
        <v>193</v>
      </c>
      <c r="H9" s="100" t="s">
        <v>89</v>
      </c>
      <c r="I9" s="100" t="s">
        <v>120</v>
      </c>
      <c r="J9" s="100" t="s">
        <v>139</v>
      </c>
      <c r="K9" s="101" t="s">
        <v>193</v>
      </c>
      <c r="L9" s="102">
        <v>400000</v>
      </c>
      <c r="M9" s="102"/>
      <c r="N9" s="101">
        <v>2023</v>
      </c>
      <c r="O9" s="101">
        <v>2023</v>
      </c>
      <c r="P9" s="101"/>
      <c r="Q9" s="101"/>
      <c r="R9" s="101" t="s">
        <v>352</v>
      </c>
      <c r="S9" s="103"/>
    </row>
    <row r="10" spans="1:26" s="14" customFormat="1" ht="96.6" thickBot="1" x14ac:dyDescent="0.35">
      <c r="A10" s="99">
        <v>2</v>
      </c>
      <c r="B10" s="100" t="s">
        <v>192</v>
      </c>
      <c r="C10" s="100" t="s">
        <v>137</v>
      </c>
      <c r="D10" s="100">
        <v>71002588</v>
      </c>
      <c r="E10" s="100">
        <v>107606968</v>
      </c>
      <c r="F10" s="100">
        <v>600114805</v>
      </c>
      <c r="G10" s="100" t="s">
        <v>194</v>
      </c>
      <c r="H10" s="100" t="s">
        <v>89</v>
      </c>
      <c r="I10" s="100" t="s">
        <v>120</v>
      </c>
      <c r="J10" s="100" t="s">
        <v>139</v>
      </c>
      <c r="K10" s="101" t="s">
        <v>194</v>
      </c>
      <c r="L10" s="102">
        <v>5000000</v>
      </c>
      <c r="M10" s="102"/>
      <c r="N10" s="101">
        <v>2024</v>
      </c>
      <c r="O10" s="101">
        <v>2024</v>
      </c>
      <c r="P10" s="101"/>
      <c r="Q10" s="101"/>
      <c r="R10" s="101" t="s">
        <v>352</v>
      </c>
      <c r="S10" s="103"/>
    </row>
    <row r="11" spans="1:26" s="14" customFormat="1" ht="96.6" thickBot="1" x14ac:dyDescent="0.35">
      <c r="A11" s="99">
        <v>3</v>
      </c>
      <c r="B11" s="100" t="s">
        <v>192</v>
      </c>
      <c r="C11" s="100" t="s">
        <v>137</v>
      </c>
      <c r="D11" s="100">
        <v>71002588</v>
      </c>
      <c r="E11" s="100">
        <v>107606968</v>
      </c>
      <c r="F11" s="100">
        <v>600114805</v>
      </c>
      <c r="G11" s="100" t="s">
        <v>195</v>
      </c>
      <c r="H11" s="100" t="s">
        <v>89</v>
      </c>
      <c r="I11" s="100" t="s">
        <v>120</v>
      </c>
      <c r="J11" s="100" t="s">
        <v>139</v>
      </c>
      <c r="K11" s="101" t="s">
        <v>195</v>
      </c>
      <c r="L11" s="102">
        <v>200000</v>
      </c>
      <c r="M11" s="102"/>
      <c r="N11" s="101">
        <v>2023</v>
      </c>
      <c r="O11" s="101">
        <v>2023</v>
      </c>
      <c r="P11" s="101"/>
      <c r="Q11" s="101"/>
      <c r="R11" s="101" t="s">
        <v>352</v>
      </c>
      <c r="S11" s="103"/>
    </row>
    <row r="12" spans="1:26" s="14" customFormat="1" ht="96.6" thickBot="1" x14ac:dyDescent="0.35">
      <c r="A12" s="99">
        <v>4</v>
      </c>
      <c r="B12" s="100" t="s">
        <v>192</v>
      </c>
      <c r="C12" s="100" t="s">
        <v>137</v>
      </c>
      <c r="D12" s="100">
        <v>71002588</v>
      </c>
      <c r="E12" s="100">
        <v>107606968</v>
      </c>
      <c r="F12" s="100">
        <v>600114805</v>
      </c>
      <c r="G12" s="100" t="s">
        <v>196</v>
      </c>
      <c r="H12" s="100" t="s">
        <v>89</v>
      </c>
      <c r="I12" s="100" t="s">
        <v>120</v>
      </c>
      <c r="J12" s="100" t="s">
        <v>139</v>
      </c>
      <c r="K12" s="101" t="s">
        <v>196</v>
      </c>
      <c r="L12" s="102">
        <v>2000000</v>
      </c>
      <c r="M12" s="102"/>
      <c r="N12" s="101">
        <v>2023</v>
      </c>
      <c r="O12" s="101">
        <v>2023</v>
      </c>
      <c r="P12" s="101"/>
      <c r="Q12" s="101"/>
      <c r="R12" s="101" t="s">
        <v>352</v>
      </c>
      <c r="S12" s="103"/>
    </row>
    <row r="13" spans="1:26" s="14" customFormat="1" ht="120" customHeight="1" thickBot="1" x14ac:dyDescent="0.35">
      <c r="A13" s="99">
        <v>5</v>
      </c>
      <c r="B13" s="100" t="s">
        <v>192</v>
      </c>
      <c r="C13" s="100" t="s">
        <v>137</v>
      </c>
      <c r="D13" s="100">
        <v>71002588</v>
      </c>
      <c r="E13" s="100">
        <v>107606968</v>
      </c>
      <c r="F13" s="100">
        <v>600114805</v>
      </c>
      <c r="G13" s="100" t="s">
        <v>197</v>
      </c>
      <c r="H13" s="100" t="s">
        <v>89</v>
      </c>
      <c r="I13" s="100" t="s">
        <v>120</v>
      </c>
      <c r="J13" s="100" t="s">
        <v>139</v>
      </c>
      <c r="K13" s="101" t="s">
        <v>197</v>
      </c>
      <c r="L13" s="102">
        <v>200000</v>
      </c>
      <c r="M13" s="102"/>
      <c r="N13" s="101">
        <v>2023</v>
      </c>
      <c r="O13" s="101">
        <v>2023</v>
      </c>
      <c r="P13" s="101"/>
      <c r="Q13" s="101"/>
      <c r="R13" s="101" t="s">
        <v>350</v>
      </c>
      <c r="S13" s="103"/>
    </row>
    <row r="14" spans="1:26" s="14" customFormat="1" ht="120" customHeight="1" thickBot="1" x14ac:dyDescent="0.35">
      <c r="A14" s="99">
        <v>6</v>
      </c>
      <c r="B14" s="100" t="s">
        <v>192</v>
      </c>
      <c r="C14" s="100" t="s">
        <v>137</v>
      </c>
      <c r="D14" s="100">
        <v>71002588</v>
      </c>
      <c r="E14" s="100">
        <v>107606968</v>
      </c>
      <c r="F14" s="100">
        <v>600114805</v>
      </c>
      <c r="G14" s="100" t="s">
        <v>198</v>
      </c>
      <c r="H14" s="100" t="s">
        <v>89</v>
      </c>
      <c r="I14" s="100" t="s">
        <v>120</v>
      </c>
      <c r="J14" s="100" t="s">
        <v>139</v>
      </c>
      <c r="K14" s="101" t="s">
        <v>198</v>
      </c>
      <c r="L14" s="102">
        <v>150000</v>
      </c>
      <c r="M14" s="102"/>
      <c r="N14" s="101">
        <v>2023</v>
      </c>
      <c r="O14" s="101">
        <v>2023</v>
      </c>
      <c r="P14" s="101"/>
      <c r="Q14" s="101"/>
      <c r="R14" s="101" t="s">
        <v>350</v>
      </c>
      <c r="S14" s="103"/>
    </row>
    <row r="15" spans="1:26" s="14" customFormat="1" ht="120" customHeight="1" thickBot="1" x14ac:dyDescent="0.35">
      <c r="A15" s="99">
        <v>7</v>
      </c>
      <c r="B15" s="100" t="s">
        <v>192</v>
      </c>
      <c r="C15" s="100" t="s">
        <v>137</v>
      </c>
      <c r="D15" s="100">
        <v>71002588</v>
      </c>
      <c r="E15" s="100">
        <v>107606968</v>
      </c>
      <c r="F15" s="100">
        <v>600114805</v>
      </c>
      <c r="G15" s="100" t="s">
        <v>286</v>
      </c>
      <c r="H15" s="100" t="s">
        <v>89</v>
      </c>
      <c r="I15" s="100" t="s">
        <v>120</v>
      </c>
      <c r="J15" s="100" t="s">
        <v>139</v>
      </c>
      <c r="K15" s="101" t="s">
        <v>199</v>
      </c>
      <c r="L15" s="102">
        <v>400000</v>
      </c>
      <c r="M15" s="102"/>
      <c r="N15" s="101">
        <v>2023</v>
      </c>
      <c r="O15" s="101">
        <v>2023</v>
      </c>
      <c r="P15" s="101"/>
      <c r="Q15" s="101"/>
      <c r="R15" s="101" t="s">
        <v>352</v>
      </c>
      <c r="S15" s="103"/>
    </row>
    <row r="16" spans="1:26" s="14" customFormat="1" ht="120" customHeight="1" thickBot="1" x14ac:dyDescent="0.35">
      <c r="A16" s="99">
        <v>8</v>
      </c>
      <c r="B16" s="100" t="s">
        <v>192</v>
      </c>
      <c r="C16" s="100" t="s">
        <v>137</v>
      </c>
      <c r="D16" s="100">
        <v>71002588</v>
      </c>
      <c r="E16" s="100">
        <v>107606968</v>
      </c>
      <c r="F16" s="100">
        <v>600114805</v>
      </c>
      <c r="G16" s="100" t="s">
        <v>287</v>
      </c>
      <c r="H16" s="100" t="s">
        <v>89</v>
      </c>
      <c r="I16" s="100" t="s">
        <v>120</v>
      </c>
      <c r="J16" s="100" t="s">
        <v>139</v>
      </c>
      <c r="K16" s="101" t="s">
        <v>200</v>
      </c>
      <c r="L16" s="102">
        <v>200000</v>
      </c>
      <c r="M16" s="102"/>
      <c r="N16" s="101">
        <v>2023</v>
      </c>
      <c r="O16" s="101">
        <v>2023</v>
      </c>
      <c r="P16" s="101"/>
      <c r="Q16" s="101"/>
      <c r="R16" s="101" t="s">
        <v>350</v>
      </c>
      <c r="S16" s="103"/>
    </row>
    <row r="17" spans="1:19" s="14" customFormat="1" ht="120" customHeight="1" thickBot="1" x14ac:dyDescent="0.35">
      <c r="A17" s="99">
        <v>9</v>
      </c>
      <c r="B17" s="100" t="s">
        <v>192</v>
      </c>
      <c r="C17" s="100" t="s">
        <v>137</v>
      </c>
      <c r="D17" s="100">
        <v>71002588</v>
      </c>
      <c r="E17" s="100">
        <v>107606968</v>
      </c>
      <c r="F17" s="100">
        <v>600114805</v>
      </c>
      <c r="G17" s="100" t="s">
        <v>288</v>
      </c>
      <c r="H17" s="100" t="s">
        <v>89</v>
      </c>
      <c r="I17" s="100" t="s">
        <v>120</v>
      </c>
      <c r="J17" s="100" t="s">
        <v>139</v>
      </c>
      <c r="K17" s="101" t="s">
        <v>201</v>
      </c>
      <c r="L17" s="102">
        <v>200000</v>
      </c>
      <c r="M17" s="102"/>
      <c r="N17" s="101">
        <v>2024</v>
      </c>
      <c r="O17" s="101">
        <v>2024</v>
      </c>
      <c r="P17" s="101"/>
      <c r="Q17" s="101"/>
      <c r="R17" s="101"/>
      <c r="S17" s="103"/>
    </row>
    <row r="18" spans="1:19" s="14" customFormat="1" ht="120" customHeight="1" thickBot="1" x14ac:dyDescent="0.35">
      <c r="A18" s="99">
        <v>10</v>
      </c>
      <c r="B18" s="100" t="s">
        <v>192</v>
      </c>
      <c r="C18" s="100" t="s">
        <v>137</v>
      </c>
      <c r="D18" s="100">
        <v>71002588</v>
      </c>
      <c r="E18" s="100">
        <v>107606968</v>
      </c>
      <c r="F18" s="100">
        <v>600114805</v>
      </c>
      <c r="G18" s="100" t="s">
        <v>289</v>
      </c>
      <c r="H18" s="100" t="s">
        <v>89</v>
      </c>
      <c r="I18" s="100" t="s">
        <v>120</v>
      </c>
      <c r="J18" s="100" t="s">
        <v>139</v>
      </c>
      <c r="K18" s="101" t="s">
        <v>202</v>
      </c>
      <c r="L18" s="102">
        <v>1000000</v>
      </c>
      <c r="M18" s="102"/>
      <c r="N18" s="101">
        <v>2024</v>
      </c>
      <c r="O18" s="101">
        <v>2024</v>
      </c>
      <c r="P18" s="101"/>
      <c r="Q18" s="101"/>
      <c r="R18" s="101"/>
      <c r="S18" s="103"/>
    </row>
    <row r="19" spans="1:19" s="14" customFormat="1" ht="72.599999999999994" thickBot="1" x14ac:dyDescent="0.35">
      <c r="A19" s="99">
        <v>11</v>
      </c>
      <c r="B19" s="100" t="s">
        <v>203</v>
      </c>
      <c r="C19" s="100" t="s">
        <v>137</v>
      </c>
      <c r="D19" s="100">
        <v>71002600</v>
      </c>
      <c r="E19" s="100">
        <v>103019847</v>
      </c>
      <c r="F19" s="104">
        <v>600114643</v>
      </c>
      <c r="G19" s="100" t="s">
        <v>204</v>
      </c>
      <c r="H19" s="100" t="s">
        <v>89</v>
      </c>
      <c r="I19" s="100" t="s">
        <v>120</v>
      </c>
      <c r="J19" s="100" t="s">
        <v>139</v>
      </c>
      <c r="K19" s="101" t="s">
        <v>205</v>
      </c>
      <c r="L19" s="102">
        <v>500000</v>
      </c>
      <c r="M19" s="102"/>
      <c r="N19" s="101">
        <v>2022</v>
      </c>
      <c r="O19" s="101">
        <v>2024</v>
      </c>
      <c r="P19" s="101"/>
      <c r="Q19" s="101"/>
      <c r="R19" s="101" t="s">
        <v>350</v>
      </c>
      <c r="S19" s="103"/>
    </row>
    <row r="20" spans="1:19" s="14" customFormat="1" ht="72.599999999999994" thickBot="1" x14ac:dyDescent="0.35">
      <c r="A20" s="99">
        <v>12</v>
      </c>
      <c r="B20" s="100" t="s">
        <v>203</v>
      </c>
      <c r="C20" s="100" t="s">
        <v>137</v>
      </c>
      <c r="D20" s="100">
        <v>71002600</v>
      </c>
      <c r="E20" s="104">
        <v>103019847</v>
      </c>
      <c r="F20" s="104">
        <v>600114643</v>
      </c>
      <c r="G20" s="100" t="s">
        <v>206</v>
      </c>
      <c r="H20" s="100" t="s">
        <v>89</v>
      </c>
      <c r="I20" s="100" t="s">
        <v>120</v>
      </c>
      <c r="J20" s="100" t="s">
        <v>139</v>
      </c>
      <c r="K20" s="101" t="s">
        <v>206</v>
      </c>
      <c r="L20" s="102">
        <v>500000</v>
      </c>
      <c r="M20" s="102"/>
      <c r="N20" s="101">
        <v>2024</v>
      </c>
      <c r="O20" s="101">
        <v>2024</v>
      </c>
      <c r="P20" s="101"/>
      <c r="Q20" s="101"/>
      <c r="R20" s="101"/>
      <c r="S20" s="103"/>
    </row>
    <row r="21" spans="1:19" s="14" customFormat="1" ht="72.599999999999994" thickBot="1" x14ac:dyDescent="0.35">
      <c r="A21" s="99">
        <v>13</v>
      </c>
      <c r="B21" s="100" t="s">
        <v>203</v>
      </c>
      <c r="C21" s="100" t="s">
        <v>137</v>
      </c>
      <c r="D21" s="100">
        <v>71002600</v>
      </c>
      <c r="E21" s="104">
        <v>103019847</v>
      </c>
      <c r="F21" s="104">
        <v>600114643</v>
      </c>
      <c r="G21" s="100" t="s">
        <v>207</v>
      </c>
      <c r="H21" s="100" t="s">
        <v>89</v>
      </c>
      <c r="I21" s="100" t="s">
        <v>120</v>
      </c>
      <c r="J21" s="100" t="s">
        <v>139</v>
      </c>
      <c r="K21" s="101" t="s">
        <v>207</v>
      </c>
      <c r="L21" s="102">
        <v>200000</v>
      </c>
      <c r="M21" s="102"/>
      <c r="N21" s="101">
        <v>2024</v>
      </c>
      <c r="O21" s="101">
        <v>2024</v>
      </c>
      <c r="P21" s="101"/>
      <c r="Q21" s="101"/>
      <c r="R21" s="101" t="s">
        <v>353</v>
      </c>
      <c r="S21" s="103"/>
    </row>
    <row r="22" spans="1:19" s="14" customFormat="1" ht="72.599999999999994" thickBot="1" x14ac:dyDescent="0.35">
      <c r="A22" s="99">
        <v>14</v>
      </c>
      <c r="B22" s="100" t="s">
        <v>203</v>
      </c>
      <c r="C22" s="100" t="s">
        <v>137</v>
      </c>
      <c r="D22" s="100">
        <v>71002600</v>
      </c>
      <c r="E22" s="104">
        <v>103019847</v>
      </c>
      <c r="F22" s="104">
        <v>600114643</v>
      </c>
      <c r="G22" s="100" t="s">
        <v>208</v>
      </c>
      <c r="H22" s="100" t="s">
        <v>89</v>
      </c>
      <c r="I22" s="100" t="s">
        <v>120</v>
      </c>
      <c r="J22" s="100" t="s">
        <v>139</v>
      </c>
      <c r="K22" s="101" t="s">
        <v>208</v>
      </c>
      <c r="L22" s="102">
        <v>2500000</v>
      </c>
      <c r="M22" s="102"/>
      <c r="N22" s="101">
        <v>2023</v>
      </c>
      <c r="O22" s="101">
        <v>2023</v>
      </c>
      <c r="P22" s="101"/>
      <c r="Q22" s="101"/>
      <c r="R22" s="101" t="s">
        <v>354</v>
      </c>
      <c r="S22" s="103"/>
    </row>
    <row r="23" spans="1:19" s="14" customFormat="1" ht="72.599999999999994" thickBot="1" x14ac:dyDescent="0.35">
      <c r="A23" s="99">
        <v>15</v>
      </c>
      <c r="B23" s="100" t="s">
        <v>203</v>
      </c>
      <c r="C23" s="100" t="s">
        <v>137</v>
      </c>
      <c r="D23" s="100">
        <v>71002600</v>
      </c>
      <c r="E23" s="104">
        <v>103019847</v>
      </c>
      <c r="F23" s="104">
        <v>600114643</v>
      </c>
      <c r="G23" s="100" t="s">
        <v>209</v>
      </c>
      <c r="H23" s="100" t="s">
        <v>89</v>
      </c>
      <c r="I23" s="100" t="s">
        <v>120</v>
      </c>
      <c r="J23" s="100" t="s">
        <v>139</v>
      </c>
      <c r="K23" s="101" t="s">
        <v>209</v>
      </c>
      <c r="L23" s="102">
        <v>800000</v>
      </c>
      <c r="M23" s="102"/>
      <c r="N23" s="101">
        <v>2024</v>
      </c>
      <c r="O23" s="101">
        <v>2024</v>
      </c>
      <c r="P23" s="101"/>
      <c r="Q23" s="101"/>
      <c r="R23" s="101"/>
      <c r="S23" s="103"/>
    </row>
    <row r="24" spans="1:19" s="14" customFormat="1" ht="72.599999999999994" thickBot="1" x14ac:dyDescent="0.35">
      <c r="A24" s="99">
        <v>16</v>
      </c>
      <c r="B24" s="100" t="s">
        <v>203</v>
      </c>
      <c r="C24" s="100" t="s">
        <v>137</v>
      </c>
      <c r="D24" s="100">
        <v>71002600</v>
      </c>
      <c r="E24" s="104">
        <v>103019847</v>
      </c>
      <c r="F24" s="104">
        <v>600114643</v>
      </c>
      <c r="G24" s="100" t="s">
        <v>210</v>
      </c>
      <c r="H24" s="100" t="s">
        <v>89</v>
      </c>
      <c r="I24" s="100" t="s">
        <v>120</v>
      </c>
      <c r="J24" s="100" t="s">
        <v>139</v>
      </c>
      <c r="K24" s="101" t="s">
        <v>210</v>
      </c>
      <c r="L24" s="102">
        <v>3000000</v>
      </c>
      <c r="M24" s="102"/>
      <c r="N24" s="101">
        <v>2024</v>
      </c>
      <c r="O24" s="101">
        <v>2024</v>
      </c>
      <c r="P24" s="101"/>
      <c r="Q24" s="101"/>
      <c r="R24" s="101" t="s">
        <v>352</v>
      </c>
      <c r="S24" s="103"/>
    </row>
    <row r="25" spans="1:19" s="14" customFormat="1" ht="72.599999999999994" thickBot="1" x14ac:dyDescent="0.35">
      <c r="A25" s="99">
        <v>17</v>
      </c>
      <c r="B25" s="100" t="s">
        <v>203</v>
      </c>
      <c r="C25" s="100" t="s">
        <v>137</v>
      </c>
      <c r="D25" s="100">
        <v>71002600</v>
      </c>
      <c r="E25" s="104">
        <v>103019847</v>
      </c>
      <c r="F25" s="104">
        <v>600114643</v>
      </c>
      <c r="G25" s="100" t="s">
        <v>211</v>
      </c>
      <c r="H25" s="100" t="s">
        <v>89</v>
      </c>
      <c r="I25" s="100" t="s">
        <v>120</v>
      </c>
      <c r="J25" s="100" t="s">
        <v>139</v>
      </c>
      <c r="K25" s="101" t="s">
        <v>211</v>
      </c>
      <c r="L25" s="102">
        <v>2000000</v>
      </c>
      <c r="M25" s="102"/>
      <c r="N25" s="101">
        <v>2023</v>
      </c>
      <c r="O25" s="101">
        <v>2023</v>
      </c>
      <c r="P25" s="101"/>
      <c r="Q25" s="101"/>
      <c r="R25" s="101" t="s">
        <v>350</v>
      </c>
      <c r="S25" s="103"/>
    </row>
    <row r="26" spans="1:19" s="14" customFormat="1" ht="84.6" thickBot="1" x14ac:dyDescent="0.35">
      <c r="A26" s="99">
        <v>18</v>
      </c>
      <c r="B26" s="100" t="s">
        <v>225</v>
      </c>
      <c r="C26" s="100" t="s">
        <v>137</v>
      </c>
      <c r="D26" s="100">
        <v>71002570</v>
      </c>
      <c r="E26" s="104">
        <v>107606909</v>
      </c>
      <c r="F26" s="104">
        <v>600114775</v>
      </c>
      <c r="G26" s="100" t="s">
        <v>226</v>
      </c>
      <c r="H26" s="100" t="s">
        <v>89</v>
      </c>
      <c r="I26" s="100" t="s">
        <v>120</v>
      </c>
      <c r="J26" s="100" t="s">
        <v>139</v>
      </c>
      <c r="K26" s="101" t="s">
        <v>226</v>
      </c>
      <c r="L26" s="102">
        <v>2500000</v>
      </c>
      <c r="M26" s="102"/>
      <c r="N26" s="101">
        <v>2022</v>
      </c>
      <c r="O26" s="101">
        <v>2022</v>
      </c>
      <c r="P26" s="101"/>
      <c r="Q26" s="101"/>
      <c r="R26" s="101" t="s">
        <v>349</v>
      </c>
      <c r="S26" s="103"/>
    </row>
    <row r="27" spans="1:19" s="14" customFormat="1" ht="84.6" thickBot="1" x14ac:dyDescent="0.35">
      <c r="A27" s="99">
        <v>19</v>
      </c>
      <c r="B27" s="100" t="s">
        <v>225</v>
      </c>
      <c r="C27" s="100" t="s">
        <v>137</v>
      </c>
      <c r="D27" s="100">
        <v>71002570</v>
      </c>
      <c r="E27" s="104">
        <v>107606909</v>
      </c>
      <c r="F27" s="104">
        <v>600114775</v>
      </c>
      <c r="G27" s="100" t="s">
        <v>227</v>
      </c>
      <c r="H27" s="100" t="s">
        <v>89</v>
      </c>
      <c r="I27" s="100" t="s">
        <v>120</v>
      </c>
      <c r="J27" s="100" t="s">
        <v>139</v>
      </c>
      <c r="K27" s="101" t="s">
        <v>227</v>
      </c>
      <c r="L27" s="102">
        <v>4000000</v>
      </c>
      <c r="M27" s="102"/>
      <c r="N27" s="101">
        <v>2024</v>
      </c>
      <c r="O27" s="101">
        <v>2024</v>
      </c>
      <c r="P27" s="101"/>
      <c r="Q27" s="101"/>
      <c r="R27" s="101" t="s">
        <v>351</v>
      </c>
      <c r="S27" s="103"/>
    </row>
    <row r="28" spans="1:19" s="14" customFormat="1" ht="84.6" thickBot="1" x14ac:dyDescent="0.35">
      <c r="A28" s="99">
        <v>20</v>
      </c>
      <c r="B28" s="100" t="s">
        <v>225</v>
      </c>
      <c r="C28" s="100" t="s">
        <v>137</v>
      </c>
      <c r="D28" s="100">
        <v>71002570</v>
      </c>
      <c r="E28" s="104">
        <v>107606909</v>
      </c>
      <c r="F28" s="104">
        <v>600114775</v>
      </c>
      <c r="G28" s="100" t="s">
        <v>228</v>
      </c>
      <c r="H28" s="100" t="s">
        <v>89</v>
      </c>
      <c r="I28" s="100" t="s">
        <v>120</v>
      </c>
      <c r="J28" s="100" t="s">
        <v>139</v>
      </c>
      <c r="K28" s="101" t="s">
        <v>228</v>
      </c>
      <c r="L28" s="102">
        <v>1000000</v>
      </c>
      <c r="M28" s="102"/>
      <c r="N28" s="101">
        <v>2024</v>
      </c>
      <c r="O28" s="101">
        <v>2024</v>
      </c>
      <c r="P28" s="101"/>
      <c r="Q28" s="101"/>
      <c r="R28" s="101"/>
      <c r="S28" s="103"/>
    </row>
    <row r="29" spans="1:19" s="14" customFormat="1" ht="84.6" thickBot="1" x14ac:dyDescent="0.35">
      <c r="A29" s="99">
        <v>21</v>
      </c>
      <c r="B29" s="100" t="s">
        <v>225</v>
      </c>
      <c r="C29" s="100" t="s">
        <v>137</v>
      </c>
      <c r="D29" s="100">
        <v>71002570</v>
      </c>
      <c r="E29" s="104">
        <v>107606909</v>
      </c>
      <c r="F29" s="104">
        <v>600114775</v>
      </c>
      <c r="G29" s="100" t="s">
        <v>229</v>
      </c>
      <c r="H29" s="100" t="s">
        <v>89</v>
      </c>
      <c r="I29" s="100" t="s">
        <v>120</v>
      </c>
      <c r="J29" s="100" t="s">
        <v>139</v>
      </c>
      <c r="K29" s="101" t="s">
        <v>229</v>
      </c>
      <c r="L29" s="102">
        <v>2000000</v>
      </c>
      <c r="M29" s="102"/>
      <c r="N29" s="101">
        <v>2022</v>
      </c>
      <c r="O29" s="101">
        <v>2022</v>
      </c>
      <c r="P29" s="101"/>
      <c r="Q29" s="101"/>
      <c r="R29" s="101"/>
      <c r="S29" s="103"/>
    </row>
    <row r="30" spans="1:19" s="14" customFormat="1" ht="84.6" thickBot="1" x14ac:dyDescent="0.35">
      <c r="A30" s="99">
        <v>22</v>
      </c>
      <c r="B30" s="100" t="s">
        <v>225</v>
      </c>
      <c r="C30" s="100" t="s">
        <v>137</v>
      </c>
      <c r="D30" s="100">
        <v>71002570</v>
      </c>
      <c r="E30" s="104">
        <v>107606909</v>
      </c>
      <c r="F30" s="104">
        <v>600114775</v>
      </c>
      <c r="G30" s="100" t="s">
        <v>276</v>
      </c>
      <c r="H30" s="100" t="s">
        <v>89</v>
      </c>
      <c r="I30" s="100" t="s">
        <v>120</v>
      </c>
      <c r="J30" s="100" t="s">
        <v>139</v>
      </c>
      <c r="K30" s="101" t="s">
        <v>230</v>
      </c>
      <c r="L30" s="102">
        <v>400000</v>
      </c>
      <c r="M30" s="102"/>
      <c r="N30" s="101" t="s">
        <v>401</v>
      </c>
      <c r="O30" s="101">
        <v>2023</v>
      </c>
      <c r="P30" s="101"/>
      <c r="Q30" s="101"/>
      <c r="R30" s="101"/>
      <c r="S30" s="103"/>
    </row>
    <row r="31" spans="1:19" s="14" customFormat="1" ht="84.6" thickBot="1" x14ac:dyDescent="0.35">
      <c r="A31" s="99">
        <v>23</v>
      </c>
      <c r="B31" s="100" t="s">
        <v>225</v>
      </c>
      <c r="C31" s="100" t="s">
        <v>137</v>
      </c>
      <c r="D31" s="100">
        <v>71002570</v>
      </c>
      <c r="E31" s="104">
        <v>107606909</v>
      </c>
      <c r="F31" s="104">
        <v>600114775</v>
      </c>
      <c r="G31" s="100" t="s">
        <v>231</v>
      </c>
      <c r="H31" s="100" t="s">
        <v>89</v>
      </c>
      <c r="I31" s="100" t="s">
        <v>120</v>
      </c>
      <c r="J31" s="100" t="s">
        <v>139</v>
      </c>
      <c r="K31" s="101" t="s">
        <v>231</v>
      </c>
      <c r="L31" s="102">
        <v>400000</v>
      </c>
      <c r="M31" s="102"/>
      <c r="N31" s="101">
        <v>2024</v>
      </c>
      <c r="O31" s="101">
        <v>2024</v>
      </c>
      <c r="P31" s="101"/>
      <c r="Q31" s="101"/>
      <c r="R31" s="101"/>
      <c r="S31" s="103"/>
    </row>
    <row r="32" spans="1:19" s="14" customFormat="1" ht="84.6" thickBot="1" x14ac:dyDescent="0.35">
      <c r="A32" s="99">
        <v>24</v>
      </c>
      <c r="B32" s="100" t="s">
        <v>225</v>
      </c>
      <c r="C32" s="100" t="s">
        <v>137</v>
      </c>
      <c r="D32" s="100">
        <v>71002570</v>
      </c>
      <c r="E32" s="104">
        <v>107606909</v>
      </c>
      <c r="F32" s="104">
        <v>600114775</v>
      </c>
      <c r="G32" s="100" t="s">
        <v>232</v>
      </c>
      <c r="H32" s="100" t="s">
        <v>89</v>
      </c>
      <c r="I32" s="100" t="s">
        <v>120</v>
      </c>
      <c r="J32" s="100" t="s">
        <v>139</v>
      </c>
      <c r="K32" s="101" t="s">
        <v>232</v>
      </c>
      <c r="L32" s="102">
        <v>500000</v>
      </c>
      <c r="M32" s="102"/>
      <c r="N32" s="101">
        <v>2024</v>
      </c>
      <c r="O32" s="101">
        <v>2024</v>
      </c>
      <c r="P32" s="101"/>
      <c r="Q32" s="101"/>
      <c r="R32" s="101"/>
      <c r="S32" s="103"/>
    </row>
    <row r="33" spans="1:19" s="14" customFormat="1" ht="84.6" thickBot="1" x14ac:dyDescent="0.35">
      <c r="A33" s="99">
        <v>25</v>
      </c>
      <c r="B33" s="100" t="s">
        <v>225</v>
      </c>
      <c r="C33" s="100" t="s">
        <v>137</v>
      </c>
      <c r="D33" s="100">
        <v>71002570</v>
      </c>
      <c r="E33" s="104">
        <v>107606909</v>
      </c>
      <c r="F33" s="104">
        <v>600114775</v>
      </c>
      <c r="G33" s="100" t="s">
        <v>275</v>
      </c>
      <c r="H33" s="100" t="s">
        <v>89</v>
      </c>
      <c r="I33" s="100" t="s">
        <v>120</v>
      </c>
      <c r="J33" s="100" t="s">
        <v>139</v>
      </c>
      <c r="K33" s="101" t="s">
        <v>233</v>
      </c>
      <c r="L33" s="102">
        <v>200000</v>
      </c>
      <c r="M33" s="102"/>
      <c r="N33" s="101">
        <v>2023</v>
      </c>
      <c r="O33" s="101">
        <v>2023</v>
      </c>
      <c r="P33" s="101"/>
      <c r="Q33" s="101"/>
      <c r="R33" s="101"/>
      <c r="S33" s="103"/>
    </row>
    <row r="34" spans="1:19" s="14" customFormat="1" ht="84.6" thickBot="1" x14ac:dyDescent="0.35">
      <c r="A34" s="99">
        <v>26</v>
      </c>
      <c r="B34" s="100" t="s">
        <v>225</v>
      </c>
      <c r="C34" s="100" t="s">
        <v>137</v>
      </c>
      <c r="D34" s="100">
        <v>71002570</v>
      </c>
      <c r="E34" s="104">
        <v>107606909</v>
      </c>
      <c r="F34" s="104">
        <v>600114775</v>
      </c>
      <c r="G34" s="100" t="s">
        <v>234</v>
      </c>
      <c r="H34" s="100" t="s">
        <v>89</v>
      </c>
      <c r="I34" s="100" t="s">
        <v>120</v>
      </c>
      <c r="J34" s="100" t="s">
        <v>139</v>
      </c>
      <c r="K34" s="101" t="s">
        <v>234</v>
      </c>
      <c r="L34" s="102">
        <v>200000</v>
      </c>
      <c r="M34" s="102"/>
      <c r="N34" s="101">
        <v>2024</v>
      </c>
      <c r="O34" s="101">
        <v>2024</v>
      </c>
      <c r="P34" s="101"/>
      <c r="Q34" s="101"/>
      <c r="R34" s="101"/>
      <c r="S34" s="103"/>
    </row>
    <row r="35" spans="1:19" s="14" customFormat="1" ht="84.6" thickBot="1" x14ac:dyDescent="0.35">
      <c r="A35" s="99">
        <v>27</v>
      </c>
      <c r="B35" s="100" t="s">
        <v>225</v>
      </c>
      <c r="C35" s="100" t="s">
        <v>137</v>
      </c>
      <c r="D35" s="100">
        <v>71002570</v>
      </c>
      <c r="E35" s="104">
        <v>107606909</v>
      </c>
      <c r="F35" s="104">
        <v>600114775</v>
      </c>
      <c r="G35" s="100" t="s">
        <v>235</v>
      </c>
      <c r="H35" s="100" t="s">
        <v>89</v>
      </c>
      <c r="I35" s="100" t="s">
        <v>120</v>
      </c>
      <c r="J35" s="100" t="s">
        <v>139</v>
      </c>
      <c r="K35" s="101" t="s">
        <v>235</v>
      </c>
      <c r="L35" s="102">
        <v>500000</v>
      </c>
      <c r="M35" s="102"/>
      <c r="N35" s="101">
        <v>2024</v>
      </c>
      <c r="O35" s="101">
        <v>2024</v>
      </c>
      <c r="P35" s="101"/>
      <c r="Q35" s="101"/>
      <c r="R35" s="101"/>
      <c r="S35" s="103"/>
    </row>
    <row r="36" spans="1:19" s="14" customFormat="1" ht="84.6" thickBot="1" x14ac:dyDescent="0.35">
      <c r="A36" s="99">
        <v>28</v>
      </c>
      <c r="B36" s="100" t="s">
        <v>263</v>
      </c>
      <c r="C36" s="100" t="s">
        <v>137</v>
      </c>
      <c r="D36" s="100">
        <v>65766628</v>
      </c>
      <c r="E36" s="104">
        <v>107607859</v>
      </c>
      <c r="F36" s="104">
        <v>600115372</v>
      </c>
      <c r="G36" s="100" t="s">
        <v>264</v>
      </c>
      <c r="H36" s="100" t="s">
        <v>89</v>
      </c>
      <c r="I36" s="100" t="s">
        <v>120</v>
      </c>
      <c r="J36" s="100" t="s">
        <v>139</v>
      </c>
      <c r="K36" s="101" t="s">
        <v>264</v>
      </c>
      <c r="L36" s="102">
        <v>500000</v>
      </c>
      <c r="M36" s="102"/>
      <c r="N36" s="101"/>
      <c r="O36" s="101">
        <v>2023</v>
      </c>
      <c r="P36" s="101"/>
      <c r="Q36" s="101"/>
      <c r="R36" s="101"/>
      <c r="S36" s="103"/>
    </row>
    <row r="37" spans="1:19" s="14" customFormat="1" ht="84.6" thickBot="1" x14ac:dyDescent="0.35">
      <c r="A37" s="99">
        <v>29</v>
      </c>
      <c r="B37" s="100" t="s">
        <v>263</v>
      </c>
      <c r="C37" s="100" t="s">
        <v>137</v>
      </c>
      <c r="D37" s="100">
        <v>65766628</v>
      </c>
      <c r="E37" s="104">
        <v>107607859</v>
      </c>
      <c r="F37" s="104">
        <v>600115372</v>
      </c>
      <c r="G37" s="100" t="s">
        <v>297</v>
      </c>
      <c r="H37" s="100" t="s">
        <v>89</v>
      </c>
      <c r="I37" s="100" t="s">
        <v>120</v>
      </c>
      <c r="J37" s="100" t="s">
        <v>139</v>
      </c>
      <c r="K37" s="101" t="s">
        <v>265</v>
      </c>
      <c r="L37" s="102">
        <v>2200000</v>
      </c>
      <c r="M37" s="102"/>
      <c r="N37" s="101"/>
      <c r="O37" s="101">
        <v>2022</v>
      </c>
      <c r="P37" s="101"/>
      <c r="Q37" s="101"/>
      <c r="R37" s="101" t="s">
        <v>349</v>
      </c>
      <c r="S37" s="103"/>
    </row>
    <row r="38" spans="1:19" s="14" customFormat="1" ht="84.6" thickBot="1" x14ac:dyDescent="0.35">
      <c r="A38" s="99">
        <v>30</v>
      </c>
      <c r="B38" s="100" t="s">
        <v>263</v>
      </c>
      <c r="C38" s="100" t="s">
        <v>137</v>
      </c>
      <c r="D38" s="100">
        <v>65766628</v>
      </c>
      <c r="E38" s="104">
        <v>107607859</v>
      </c>
      <c r="F38" s="104">
        <v>600115372</v>
      </c>
      <c r="G38" s="100" t="s">
        <v>266</v>
      </c>
      <c r="H38" s="100" t="s">
        <v>89</v>
      </c>
      <c r="I38" s="100" t="s">
        <v>120</v>
      </c>
      <c r="J38" s="100" t="s">
        <v>139</v>
      </c>
      <c r="K38" s="101" t="s">
        <v>266</v>
      </c>
      <c r="L38" s="102">
        <v>2000000</v>
      </c>
      <c r="M38" s="102"/>
      <c r="N38" s="101"/>
      <c r="O38" s="101">
        <v>2024</v>
      </c>
      <c r="P38" s="101"/>
      <c r="Q38" s="101"/>
      <c r="R38" s="101" t="s">
        <v>350</v>
      </c>
      <c r="S38" s="103"/>
    </row>
    <row r="39" spans="1:19" s="14" customFormat="1" ht="84.6" thickBot="1" x14ac:dyDescent="0.35">
      <c r="A39" s="99">
        <v>31</v>
      </c>
      <c r="B39" s="100" t="s">
        <v>263</v>
      </c>
      <c r="C39" s="100" t="s">
        <v>137</v>
      </c>
      <c r="D39" s="100">
        <v>65766628</v>
      </c>
      <c r="E39" s="104">
        <v>107607859</v>
      </c>
      <c r="F39" s="104">
        <v>600115372</v>
      </c>
      <c r="G39" s="100" t="s">
        <v>267</v>
      </c>
      <c r="H39" s="100" t="s">
        <v>89</v>
      </c>
      <c r="I39" s="100" t="s">
        <v>120</v>
      </c>
      <c r="J39" s="100" t="s">
        <v>139</v>
      </c>
      <c r="K39" s="101" t="s">
        <v>267</v>
      </c>
      <c r="L39" s="102">
        <v>3000000</v>
      </c>
      <c r="M39" s="102"/>
      <c r="N39" s="101"/>
      <c r="O39" s="101">
        <v>2023</v>
      </c>
      <c r="P39" s="101"/>
      <c r="Q39" s="101"/>
      <c r="R39" s="101" t="s">
        <v>352</v>
      </c>
      <c r="S39" s="103"/>
    </row>
    <row r="40" spans="1:19" s="14" customFormat="1" ht="84.6" thickBot="1" x14ac:dyDescent="0.35">
      <c r="A40" s="99">
        <v>32</v>
      </c>
      <c r="B40" s="100" t="s">
        <v>263</v>
      </c>
      <c r="C40" s="100" t="s">
        <v>137</v>
      </c>
      <c r="D40" s="100">
        <v>65766628</v>
      </c>
      <c r="E40" s="104">
        <v>107607859</v>
      </c>
      <c r="F40" s="104">
        <v>600115372</v>
      </c>
      <c r="G40" s="100" t="s">
        <v>268</v>
      </c>
      <c r="H40" s="100" t="s">
        <v>89</v>
      </c>
      <c r="I40" s="100" t="s">
        <v>120</v>
      </c>
      <c r="J40" s="100" t="s">
        <v>139</v>
      </c>
      <c r="K40" s="101" t="s">
        <v>268</v>
      </c>
      <c r="L40" s="102">
        <v>2000000</v>
      </c>
      <c r="M40" s="102"/>
      <c r="N40" s="101"/>
      <c r="O40" s="101">
        <v>2024</v>
      </c>
      <c r="P40" s="101"/>
      <c r="Q40" s="101"/>
      <c r="R40" s="101" t="s">
        <v>350</v>
      </c>
      <c r="S40" s="103"/>
    </row>
    <row r="41" spans="1:19" s="14" customFormat="1" ht="84.6" thickBot="1" x14ac:dyDescent="0.35">
      <c r="A41" s="99">
        <v>33</v>
      </c>
      <c r="B41" s="100" t="s">
        <v>263</v>
      </c>
      <c r="C41" s="100" t="s">
        <v>137</v>
      </c>
      <c r="D41" s="100">
        <v>65766628</v>
      </c>
      <c r="E41" s="104">
        <v>107607859</v>
      </c>
      <c r="F41" s="104">
        <v>600115372</v>
      </c>
      <c r="G41" s="100" t="s">
        <v>269</v>
      </c>
      <c r="H41" s="100" t="s">
        <v>89</v>
      </c>
      <c r="I41" s="100" t="s">
        <v>120</v>
      </c>
      <c r="J41" s="100" t="s">
        <v>139</v>
      </c>
      <c r="K41" s="101" t="s">
        <v>269</v>
      </c>
      <c r="L41" s="102">
        <v>1500000</v>
      </c>
      <c r="M41" s="102"/>
      <c r="N41" s="101"/>
      <c r="O41" s="101">
        <v>2024</v>
      </c>
      <c r="P41" s="101"/>
      <c r="Q41" s="101"/>
      <c r="R41" s="101"/>
      <c r="S41" s="103"/>
    </row>
    <row r="42" spans="1:19" s="14" customFormat="1" ht="84.6" thickBot="1" x14ac:dyDescent="0.35">
      <c r="A42" s="99">
        <v>34</v>
      </c>
      <c r="B42" s="100" t="s">
        <v>263</v>
      </c>
      <c r="C42" s="100" t="s">
        <v>137</v>
      </c>
      <c r="D42" s="100">
        <v>65766628</v>
      </c>
      <c r="E42" s="104">
        <v>107607859</v>
      </c>
      <c r="F42" s="104">
        <v>600115372</v>
      </c>
      <c r="G42" s="100" t="s">
        <v>195</v>
      </c>
      <c r="H42" s="100" t="s">
        <v>89</v>
      </c>
      <c r="I42" s="100" t="s">
        <v>120</v>
      </c>
      <c r="J42" s="100" t="s">
        <v>139</v>
      </c>
      <c r="K42" s="101" t="s">
        <v>195</v>
      </c>
      <c r="L42" s="102">
        <v>1700000</v>
      </c>
      <c r="M42" s="102"/>
      <c r="N42" s="101"/>
      <c r="O42" s="101">
        <v>2023</v>
      </c>
      <c r="P42" s="101"/>
      <c r="Q42" s="101"/>
      <c r="R42" s="101" t="s">
        <v>350</v>
      </c>
      <c r="S42" s="103"/>
    </row>
    <row r="43" spans="1:19" s="14" customFormat="1" ht="84.6" thickBot="1" x14ac:dyDescent="0.35">
      <c r="A43" s="99">
        <v>35</v>
      </c>
      <c r="B43" s="100" t="s">
        <v>263</v>
      </c>
      <c r="C43" s="100" t="s">
        <v>137</v>
      </c>
      <c r="D43" s="100">
        <v>65766628</v>
      </c>
      <c r="E43" s="104">
        <v>107607859</v>
      </c>
      <c r="F43" s="104">
        <v>600115372</v>
      </c>
      <c r="G43" s="100" t="s">
        <v>270</v>
      </c>
      <c r="H43" s="100" t="s">
        <v>89</v>
      </c>
      <c r="I43" s="100" t="s">
        <v>120</v>
      </c>
      <c r="J43" s="100" t="s">
        <v>139</v>
      </c>
      <c r="K43" s="101" t="s">
        <v>270</v>
      </c>
      <c r="L43" s="102">
        <v>300000</v>
      </c>
      <c r="M43" s="102"/>
      <c r="N43" s="101"/>
      <c r="O43" s="101">
        <v>2022</v>
      </c>
      <c r="P43" s="101"/>
      <c r="Q43" s="101"/>
      <c r="R43" s="101" t="s">
        <v>352</v>
      </c>
      <c r="S43" s="103"/>
    </row>
    <row r="44" spans="1:19" s="14" customFormat="1" ht="84.6" thickBot="1" x14ac:dyDescent="0.35">
      <c r="A44" s="99">
        <v>36</v>
      </c>
      <c r="B44" s="100" t="s">
        <v>263</v>
      </c>
      <c r="C44" s="100" t="s">
        <v>137</v>
      </c>
      <c r="D44" s="100">
        <v>65766628</v>
      </c>
      <c r="E44" s="104">
        <v>107607859</v>
      </c>
      <c r="F44" s="104">
        <v>600115372</v>
      </c>
      <c r="G44" s="100" t="s">
        <v>271</v>
      </c>
      <c r="H44" s="100" t="s">
        <v>89</v>
      </c>
      <c r="I44" s="100" t="s">
        <v>120</v>
      </c>
      <c r="J44" s="100" t="s">
        <v>139</v>
      </c>
      <c r="K44" s="101" t="s">
        <v>271</v>
      </c>
      <c r="L44" s="102">
        <v>2000000</v>
      </c>
      <c r="M44" s="102"/>
      <c r="N44" s="101"/>
      <c r="O44" s="101">
        <v>2022</v>
      </c>
      <c r="P44" s="101"/>
      <c r="Q44" s="101"/>
      <c r="R44" s="101" t="s">
        <v>352</v>
      </c>
      <c r="S44" s="103"/>
    </row>
    <row r="45" spans="1:19" s="14" customFormat="1" ht="84.6" thickBot="1" x14ac:dyDescent="0.35">
      <c r="A45" s="99">
        <v>37</v>
      </c>
      <c r="B45" s="100" t="s">
        <v>263</v>
      </c>
      <c r="C45" s="100" t="s">
        <v>137</v>
      </c>
      <c r="D45" s="100">
        <v>65766628</v>
      </c>
      <c r="E45" s="104">
        <v>107607859</v>
      </c>
      <c r="F45" s="104">
        <v>600115372</v>
      </c>
      <c r="G45" s="100" t="s">
        <v>272</v>
      </c>
      <c r="H45" s="100" t="s">
        <v>89</v>
      </c>
      <c r="I45" s="100" t="s">
        <v>120</v>
      </c>
      <c r="J45" s="100" t="s">
        <v>139</v>
      </c>
      <c r="K45" s="101" t="s">
        <v>272</v>
      </c>
      <c r="L45" s="102">
        <v>1000000</v>
      </c>
      <c r="M45" s="102"/>
      <c r="N45" s="101"/>
      <c r="O45" s="101">
        <v>2022</v>
      </c>
      <c r="P45" s="101"/>
      <c r="Q45" s="101"/>
      <c r="R45" s="101" t="s">
        <v>352</v>
      </c>
      <c r="S45" s="103"/>
    </row>
    <row r="46" spans="1:19" s="14" customFormat="1" ht="84.6" thickBot="1" x14ac:dyDescent="0.35">
      <c r="A46" s="99">
        <v>38</v>
      </c>
      <c r="B46" s="100" t="s">
        <v>263</v>
      </c>
      <c r="C46" s="100" t="s">
        <v>137</v>
      </c>
      <c r="D46" s="100">
        <v>65766628</v>
      </c>
      <c r="E46" s="104">
        <v>107607859</v>
      </c>
      <c r="F46" s="104">
        <v>600115372</v>
      </c>
      <c r="G46" s="100" t="s">
        <v>273</v>
      </c>
      <c r="H46" s="100" t="s">
        <v>89</v>
      </c>
      <c r="I46" s="100" t="s">
        <v>120</v>
      </c>
      <c r="J46" s="100" t="s">
        <v>139</v>
      </c>
      <c r="K46" s="101" t="s">
        <v>273</v>
      </c>
      <c r="L46" s="102">
        <v>1000000</v>
      </c>
      <c r="M46" s="102"/>
      <c r="N46" s="101"/>
      <c r="O46" s="101">
        <v>2023</v>
      </c>
      <c r="P46" s="101"/>
      <c r="Q46" s="101"/>
      <c r="R46" s="101"/>
      <c r="S46" s="103"/>
    </row>
    <row r="47" spans="1:19" s="14" customFormat="1" ht="84.6" thickBot="1" x14ac:dyDescent="0.35">
      <c r="A47" s="99">
        <v>39</v>
      </c>
      <c r="B47" s="100" t="s">
        <v>263</v>
      </c>
      <c r="C47" s="100" t="s">
        <v>137</v>
      </c>
      <c r="D47" s="100">
        <v>65766628</v>
      </c>
      <c r="E47" s="104">
        <v>107607859</v>
      </c>
      <c r="F47" s="104">
        <v>600115372</v>
      </c>
      <c r="G47" s="100" t="s">
        <v>274</v>
      </c>
      <c r="H47" s="100" t="s">
        <v>89</v>
      </c>
      <c r="I47" s="100" t="s">
        <v>120</v>
      </c>
      <c r="J47" s="100" t="s">
        <v>139</v>
      </c>
      <c r="K47" s="101" t="s">
        <v>274</v>
      </c>
      <c r="L47" s="102">
        <v>1500000</v>
      </c>
      <c r="M47" s="102"/>
      <c r="N47" s="101"/>
      <c r="O47" s="101">
        <v>2024</v>
      </c>
      <c r="P47" s="101"/>
      <c r="Q47" s="101"/>
      <c r="R47" s="101" t="s">
        <v>350</v>
      </c>
      <c r="S47" s="103"/>
    </row>
    <row r="48" spans="1:19" s="14" customFormat="1" ht="84.6" thickBot="1" x14ac:dyDescent="0.35">
      <c r="A48" s="99">
        <v>40</v>
      </c>
      <c r="B48" s="100" t="s">
        <v>277</v>
      </c>
      <c r="C48" s="100" t="s">
        <v>137</v>
      </c>
      <c r="D48" s="100">
        <v>71002596</v>
      </c>
      <c r="E48" s="104">
        <v>107606917</v>
      </c>
      <c r="F48" s="104">
        <v>600114783</v>
      </c>
      <c r="G48" s="100" t="s">
        <v>278</v>
      </c>
      <c r="H48" s="100" t="s">
        <v>89</v>
      </c>
      <c r="I48" s="100" t="s">
        <v>120</v>
      </c>
      <c r="J48" s="100" t="s">
        <v>139</v>
      </c>
      <c r="K48" s="101" t="s">
        <v>278</v>
      </c>
      <c r="L48" s="102">
        <v>300000</v>
      </c>
      <c r="M48" s="102"/>
      <c r="N48" s="101"/>
      <c r="O48" s="101">
        <v>2022</v>
      </c>
      <c r="P48" s="101"/>
      <c r="Q48" s="101"/>
      <c r="R48" s="101" t="s">
        <v>350</v>
      </c>
      <c r="S48" s="103"/>
    </row>
    <row r="49" spans="1:19" s="14" customFormat="1" ht="84.6" thickBot="1" x14ac:dyDescent="0.35">
      <c r="A49" s="99">
        <v>41</v>
      </c>
      <c r="B49" s="100" t="s">
        <v>277</v>
      </c>
      <c r="C49" s="100" t="s">
        <v>137</v>
      </c>
      <c r="D49" s="100">
        <v>71002596</v>
      </c>
      <c r="E49" s="104">
        <v>107606917</v>
      </c>
      <c r="F49" s="104">
        <v>600114783</v>
      </c>
      <c r="G49" s="100" t="s">
        <v>298</v>
      </c>
      <c r="H49" s="100" t="s">
        <v>89</v>
      </c>
      <c r="I49" s="100" t="s">
        <v>120</v>
      </c>
      <c r="J49" s="100" t="s">
        <v>139</v>
      </c>
      <c r="K49" s="101" t="s">
        <v>279</v>
      </c>
      <c r="L49" s="102">
        <v>200000</v>
      </c>
      <c r="M49" s="102"/>
      <c r="N49" s="101"/>
      <c r="O49" s="101">
        <v>2022</v>
      </c>
      <c r="P49" s="101"/>
      <c r="Q49" s="101"/>
      <c r="R49" s="101" t="s">
        <v>350</v>
      </c>
      <c r="S49" s="103"/>
    </row>
    <row r="50" spans="1:19" s="14" customFormat="1" ht="84.6" thickBot="1" x14ac:dyDescent="0.35">
      <c r="A50" s="99">
        <v>42</v>
      </c>
      <c r="B50" s="100" t="s">
        <v>277</v>
      </c>
      <c r="C50" s="100" t="s">
        <v>137</v>
      </c>
      <c r="D50" s="100">
        <v>71002596</v>
      </c>
      <c r="E50" s="104">
        <v>107606917</v>
      </c>
      <c r="F50" s="104">
        <v>600114783</v>
      </c>
      <c r="G50" s="100" t="s">
        <v>280</v>
      </c>
      <c r="H50" s="100" t="s">
        <v>89</v>
      </c>
      <c r="I50" s="100" t="s">
        <v>120</v>
      </c>
      <c r="J50" s="100" t="s">
        <v>139</v>
      </c>
      <c r="K50" s="101" t="s">
        <v>280</v>
      </c>
      <c r="L50" s="102">
        <v>2000000</v>
      </c>
      <c r="M50" s="102"/>
      <c r="N50" s="101"/>
      <c r="O50" s="101">
        <v>2024</v>
      </c>
      <c r="P50" s="101"/>
      <c r="Q50" s="101"/>
      <c r="R50" s="101" t="s">
        <v>350</v>
      </c>
      <c r="S50" s="103"/>
    </row>
    <row r="51" spans="1:19" s="14" customFormat="1" ht="84.6" thickBot="1" x14ac:dyDescent="0.35">
      <c r="A51" s="99">
        <v>43</v>
      </c>
      <c r="B51" s="100" t="s">
        <v>277</v>
      </c>
      <c r="C51" s="100" t="s">
        <v>137</v>
      </c>
      <c r="D51" s="100">
        <v>71002596</v>
      </c>
      <c r="E51" s="104">
        <v>107606917</v>
      </c>
      <c r="F51" s="104">
        <v>600114783</v>
      </c>
      <c r="G51" s="100" t="s">
        <v>281</v>
      </c>
      <c r="H51" s="100" t="s">
        <v>89</v>
      </c>
      <c r="I51" s="100" t="s">
        <v>120</v>
      </c>
      <c r="J51" s="100" t="s">
        <v>139</v>
      </c>
      <c r="K51" s="101" t="s">
        <v>281</v>
      </c>
      <c r="L51" s="102">
        <v>1000000</v>
      </c>
      <c r="M51" s="102"/>
      <c r="N51" s="101"/>
      <c r="O51" s="101">
        <v>2024</v>
      </c>
      <c r="P51" s="101"/>
      <c r="Q51" s="101"/>
      <c r="R51" s="101"/>
      <c r="S51" s="103"/>
    </row>
    <row r="52" spans="1:19" s="14" customFormat="1" ht="84.6" thickBot="1" x14ac:dyDescent="0.35">
      <c r="A52" s="99">
        <v>44</v>
      </c>
      <c r="B52" s="100" t="s">
        <v>277</v>
      </c>
      <c r="C52" s="100" t="s">
        <v>137</v>
      </c>
      <c r="D52" s="100">
        <v>71002596</v>
      </c>
      <c r="E52" s="104">
        <v>107606917</v>
      </c>
      <c r="F52" s="104">
        <v>600114783</v>
      </c>
      <c r="G52" s="100" t="s">
        <v>282</v>
      </c>
      <c r="H52" s="100" t="s">
        <v>89</v>
      </c>
      <c r="I52" s="100" t="s">
        <v>120</v>
      </c>
      <c r="J52" s="100" t="s">
        <v>139</v>
      </c>
      <c r="K52" s="101" t="s">
        <v>282</v>
      </c>
      <c r="L52" s="102">
        <v>2000000</v>
      </c>
      <c r="M52" s="102"/>
      <c r="N52" s="101"/>
      <c r="O52" s="101">
        <v>2024</v>
      </c>
      <c r="P52" s="101"/>
      <c r="Q52" s="101"/>
      <c r="R52" s="101" t="s">
        <v>352</v>
      </c>
      <c r="S52" s="103"/>
    </row>
    <row r="53" spans="1:19" s="14" customFormat="1" ht="84.6" thickBot="1" x14ac:dyDescent="0.35">
      <c r="A53" s="99">
        <v>45</v>
      </c>
      <c r="B53" s="100" t="s">
        <v>277</v>
      </c>
      <c r="C53" s="100" t="s">
        <v>137</v>
      </c>
      <c r="D53" s="100">
        <v>71002596</v>
      </c>
      <c r="E53" s="104">
        <v>107606917</v>
      </c>
      <c r="F53" s="104">
        <v>600114783</v>
      </c>
      <c r="G53" s="100" t="s">
        <v>299</v>
      </c>
      <c r="H53" s="100" t="s">
        <v>89</v>
      </c>
      <c r="I53" s="100" t="s">
        <v>120</v>
      </c>
      <c r="J53" s="100" t="s">
        <v>139</v>
      </c>
      <c r="K53" s="101" t="s">
        <v>283</v>
      </c>
      <c r="L53" s="102">
        <v>1500000</v>
      </c>
      <c r="M53" s="102"/>
      <c r="N53" s="101"/>
      <c r="O53" s="101">
        <v>2024</v>
      </c>
      <c r="P53" s="101"/>
      <c r="Q53" s="101"/>
      <c r="R53" s="101" t="s">
        <v>352</v>
      </c>
      <c r="S53" s="103"/>
    </row>
    <row r="54" spans="1:19" s="14" customFormat="1" ht="84.6" thickBot="1" x14ac:dyDescent="0.35">
      <c r="A54" s="99">
        <v>46</v>
      </c>
      <c r="B54" s="100" t="s">
        <v>277</v>
      </c>
      <c r="C54" s="100" t="s">
        <v>137</v>
      </c>
      <c r="D54" s="100">
        <v>71002596</v>
      </c>
      <c r="E54" s="104">
        <v>107606917</v>
      </c>
      <c r="F54" s="104">
        <v>600114783</v>
      </c>
      <c r="G54" s="100" t="s">
        <v>284</v>
      </c>
      <c r="H54" s="100" t="s">
        <v>89</v>
      </c>
      <c r="I54" s="100" t="s">
        <v>120</v>
      </c>
      <c r="J54" s="100" t="s">
        <v>139</v>
      </c>
      <c r="K54" s="101" t="s">
        <v>284</v>
      </c>
      <c r="L54" s="102">
        <v>900000</v>
      </c>
      <c r="M54" s="102"/>
      <c r="N54" s="101"/>
      <c r="O54" s="101">
        <v>2023</v>
      </c>
      <c r="P54" s="101"/>
      <c r="Q54" s="101"/>
      <c r="R54" s="101"/>
      <c r="S54" s="103"/>
    </row>
    <row r="55" spans="1:19" s="14" customFormat="1" ht="84.6" thickBot="1" x14ac:dyDescent="0.35">
      <c r="A55" s="99">
        <v>47</v>
      </c>
      <c r="B55" s="100" t="s">
        <v>277</v>
      </c>
      <c r="C55" s="100" t="s">
        <v>137</v>
      </c>
      <c r="D55" s="100">
        <v>71002596</v>
      </c>
      <c r="E55" s="104">
        <v>107606917</v>
      </c>
      <c r="F55" s="104">
        <v>600114783</v>
      </c>
      <c r="G55" s="100" t="s">
        <v>285</v>
      </c>
      <c r="H55" s="100" t="s">
        <v>89</v>
      </c>
      <c r="I55" s="100" t="s">
        <v>120</v>
      </c>
      <c r="J55" s="100" t="s">
        <v>139</v>
      </c>
      <c r="K55" s="101" t="s">
        <v>285</v>
      </c>
      <c r="L55" s="102">
        <v>700000</v>
      </c>
      <c r="M55" s="102"/>
      <c r="N55" s="101"/>
      <c r="O55" s="101">
        <v>2024</v>
      </c>
      <c r="P55" s="101"/>
      <c r="Q55" s="101"/>
      <c r="R55" s="101"/>
      <c r="S55" s="103"/>
    </row>
    <row r="56" spans="1:19" s="14" customFormat="1" ht="72.599999999999994" thickBot="1" x14ac:dyDescent="0.35">
      <c r="A56" s="99">
        <v>48</v>
      </c>
      <c r="B56" s="100" t="s">
        <v>290</v>
      </c>
      <c r="C56" s="105" t="s">
        <v>121</v>
      </c>
      <c r="D56" s="100">
        <v>71197788</v>
      </c>
      <c r="E56" s="104">
        <v>107606933</v>
      </c>
      <c r="F56" s="104">
        <v>650071999</v>
      </c>
      <c r="G56" s="100" t="s">
        <v>300</v>
      </c>
      <c r="H56" s="100" t="s">
        <v>89</v>
      </c>
      <c r="I56" s="100" t="s">
        <v>120</v>
      </c>
      <c r="J56" s="100" t="s">
        <v>139</v>
      </c>
      <c r="K56" s="101" t="s">
        <v>291</v>
      </c>
      <c r="L56" s="102">
        <v>500000</v>
      </c>
      <c r="M56" s="102"/>
      <c r="N56" s="101"/>
      <c r="O56" s="101">
        <v>2023</v>
      </c>
      <c r="P56" s="101"/>
      <c r="Q56" s="101"/>
      <c r="R56" s="101" t="s">
        <v>350</v>
      </c>
      <c r="S56" s="103"/>
    </row>
    <row r="57" spans="1:19" s="14" customFormat="1" ht="72.599999999999994" thickBot="1" x14ac:dyDescent="0.35">
      <c r="A57" s="99">
        <v>49</v>
      </c>
      <c r="B57" s="100" t="s">
        <v>290</v>
      </c>
      <c r="C57" s="105" t="s">
        <v>121</v>
      </c>
      <c r="D57" s="100">
        <v>71197788</v>
      </c>
      <c r="E57" s="104">
        <v>107606933</v>
      </c>
      <c r="F57" s="104">
        <v>650071999</v>
      </c>
      <c r="G57" s="100" t="s">
        <v>292</v>
      </c>
      <c r="H57" s="100" t="s">
        <v>89</v>
      </c>
      <c r="I57" s="100" t="s">
        <v>120</v>
      </c>
      <c r="J57" s="100" t="s">
        <v>139</v>
      </c>
      <c r="K57" s="101" t="s">
        <v>292</v>
      </c>
      <c r="L57" s="102">
        <v>500000</v>
      </c>
      <c r="M57" s="102"/>
      <c r="N57" s="101"/>
      <c r="O57" s="101">
        <v>2023</v>
      </c>
      <c r="P57" s="101"/>
      <c r="Q57" s="101"/>
      <c r="R57" s="101"/>
      <c r="S57" s="103"/>
    </row>
    <row r="58" spans="1:19" s="14" customFormat="1" ht="72.599999999999994" thickBot="1" x14ac:dyDescent="0.35">
      <c r="A58" s="99">
        <v>50</v>
      </c>
      <c r="B58" s="100" t="s">
        <v>290</v>
      </c>
      <c r="C58" s="105" t="s">
        <v>121</v>
      </c>
      <c r="D58" s="100">
        <v>71197788</v>
      </c>
      <c r="E58" s="104">
        <v>107606933</v>
      </c>
      <c r="F58" s="104">
        <v>650071999</v>
      </c>
      <c r="G58" s="100" t="s">
        <v>293</v>
      </c>
      <c r="H58" s="100" t="s">
        <v>89</v>
      </c>
      <c r="I58" s="100" t="s">
        <v>120</v>
      </c>
      <c r="J58" s="100" t="s">
        <v>139</v>
      </c>
      <c r="K58" s="101" t="s">
        <v>293</v>
      </c>
      <c r="L58" s="102">
        <v>400000</v>
      </c>
      <c r="M58" s="102"/>
      <c r="N58" s="101"/>
      <c r="O58" s="101">
        <v>2024</v>
      </c>
      <c r="P58" s="101"/>
      <c r="Q58" s="101"/>
      <c r="R58" s="101"/>
      <c r="S58" s="103"/>
    </row>
    <row r="59" spans="1:19" s="14" customFormat="1" ht="72.599999999999994" thickBot="1" x14ac:dyDescent="0.35">
      <c r="A59" s="99">
        <v>51</v>
      </c>
      <c r="B59" s="100" t="s">
        <v>290</v>
      </c>
      <c r="C59" s="105" t="s">
        <v>121</v>
      </c>
      <c r="D59" s="100">
        <v>71197788</v>
      </c>
      <c r="E59" s="104">
        <v>107606933</v>
      </c>
      <c r="F59" s="104">
        <v>650071999</v>
      </c>
      <c r="G59" s="100" t="s">
        <v>294</v>
      </c>
      <c r="H59" s="100" t="s">
        <v>89</v>
      </c>
      <c r="I59" s="100" t="s">
        <v>120</v>
      </c>
      <c r="J59" s="100" t="s">
        <v>139</v>
      </c>
      <c r="K59" s="101" t="s">
        <v>294</v>
      </c>
      <c r="L59" s="102">
        <v>500000</v>
      </c>
      <c r="M59" s="102"/>
      <c r="N59" s="101"/>
      <c r="O59" s="101">
        <v>2023</v>
      </c>
      <c r="P59" s="101"/>
      <c r="Q59" s="101"/>
      <c r="R59" s="101" t="s">
        <v>352</v>
      </c>
      <c r="S59" s="103"/>
    </row>
    <row r="60" spans="1:19" s="14" customFormat="1" ht="72.599999999999994" thickBot="1" x14ac:dyDescent="0.35">
      <c r="A60" s="99">
        <v>52</v>
      </c>
      <c r="B60" s="100" t="s">
        <v>290</v>
      </c>
      <c r="C60" s="105" t="s">
        <v>121</v>
      </c>
      <c r="D60" s="100">
        <v>71197788</v>
      </c>
      <c r="E60" s="104">
        <v>107606933</v>
      </c>
      <c r="F60" s="104">
        <v>650071999</v>
      </c>
      <c r="G60" s="100" t="s">
        <v>295</v>
      </c>
      <c r="H60" s="100" t="s">
        <v>89</v>
      </c>
      <c r="I60" s="100" t="s">
        <v>120</v>
      </c>
      <c r="J60" s="100" t="s">
        <v>139</v>
      </c>
      <c r="K60" s="101" t="s">
        <v>295</v>
      </c>
      <c r="L60" s="102">
        <v>500000</v>
      </c>
      <c r="M60" s="102"/>
      <c r="N60" s="101"/>
      <c r="O60" s="101">
        <v>2024</v>
      </c>
      <c r="P60" s="101"/>
      <c r="Q60" s="101"/>
      <c r="R60" s="101" t="s">
        <v>350</v>
      </c>
      <c r="S60" s="103"/>
    </row>
    <row r="61" spans="1:19" s="14" customFormat="1" ht="72.599999999999994" thickBot="1" x14ac:dyDescent="0.35">
      <c r="A61" s="99">
        <v>53</v>
      </c>
      <c r="B61" s="100" t="s">
        <v>290</v>
      </c>
      <c r="C61" s="105" t="s">
        <v>121</v>
      </c>
      <c r="D61" s="100">
        <v>71197788</v>
      </c>
      <c r="E61" s="104">
        <v>107606933</v>
      </c>
      <c r="F61" s="104">
        <v>650071999</v>
      </c>
      <c r="G61" s="100" t="s">
        <v>296</v>
      </c>
      <c r="H61" s="100" t="s">
        <v>89</v>
      </c>
      <c r="I61" s="100" t="s">
        <v>120</v>
      </c>
      <c r="J61" s="100" t="s">
        <v>139</v>
      </c>
      <c r="K61" s="101" t="s">
        <v>296</v>
      </c>
      <c r="L61" s="102">
        <v>2000000</v>
      </c>
      <c r="M61" s="102"/>
      <c r="N61" s="101"/>
      <c r="O61" s="101">
        <v>2024</v>
      </c>
      <c r="P61" s="101"/>
      <c r="Q61" s="101"/>
      <c r="R61" s="101" t="s">
        <v>352</v>
      </c>
      <c r="S61" s="103"/>
    </row>
    <row r="62" spans="1:19" s="14" customFormat="1" ht="87" thickBot="1" x14ac:dyDescent="0.35">
      <c r="A62" s="99">
        <v>54</v>
      </c>
      <c r="B62" s="100" t="s">
        <v>301</v>
      </c>
      <c r="C62" s="105" t="s">
        <v>302</v>
      </c>
      <c r="D62" s="100">
        <v>71005471</v>
      </c>
      <c r="E62" s="104">
        <v>107606836</v>
      </c>
      <c r="F62" s="104">
        <v>600115704</v>
      </c>
      <c r="G62" s="100" t="s">
        <v>314</v>
      </c>
      <c r="H62" s="100" t="s">
        <v>89</v>
      </c>
      <c r="I62" s="100" t="s">
        <v>120</v>
      </c>
      <c r="J62" s="100" t="s">
        <v>304</v>
      </c>
      <c r="K62" s="101" t="s">
        <v>315</v>
      </c>
      <c r="L62" s="102">
        <v>10000000</v>
      </c>
      <c r="M62" s="102"/>
      <c r="N62" s="101">
        <v>2023</v>
      </c>
      <c r="O62" s="101">
        <v>2024</v>
      </c>
      <c r="P62" s="101"/>
      <c r="Q62" s="101"/>
      <c r="R62" s="101" t="s">
        <v>316</v>
      </c>
      <c r="S62" s="103"/>
    </row>
    <row r="63" spans="1:19" s="14" customFormat="1" ht="72.599999999999994" thickBot="1" x14ac:dyDescent="0.35">
      <c r="A63" s="99">
        <v>55</v>
      </c>
      <c r="B63" s="100" t="s">
        <v>301</v>
      </c>
      <c r="C63" s="105" t="s">
        <v>302</v>
      </c>
      <c r="D63" s="100">
        <v>71005471</v>
      </c>
      <c r="E63" s="104">
        <v>107606836</v>
      </c>
      <c r="F63" s="104">
        <v>600115704</v>
      </c>
      <c r="G63" s="100" t="s">
        <v>317</v>
      </c>
      <c r="H63" s="100" t="s">
        <v>89</v>
      </c>
      <c r="I63" s="100" t="s">
        <v>120</v>
      </c>
      <c r="J63" s="100" t="s">
        <v>304</v>
      </c>
      <c r="K63" s="101" t="s">
        <v>318</v>
      </c>
      <c r="L63" s="102">
        <v>5000000</v>
      </c>
      <c r="M63" s="102"/>
      <c r="N63" s="101">
        <v>2023</v>
      </c>
      <c r="O63" s="101">
        <v>2024</v>
      </c>
      <c r="P63" s="101"/>
      <c r="Q63" s="101"/>
      <c r="R63" s="101" t="s">
        <v>164</v>
      </c>
      <c r="S63" s="103"/>
    </row>
    <row r="68" spans="1:11" x14ac:dyDescent="0.3">
      <c r="A68" s="89" t="s">
        <v>385</v>
      </c>
    </row>
    <row r="70" spans="1:11" x14ac:dyDescent="0.3">
      <c r="A70" s="6" t="s">
        <v>28</v>
      </c>
      <c r="B70" s="6"/>
      <c r="C70" s="6"/>
    </row>
    <row r="71" spans="1:11" x14ac:dyDescent="0.3">
      <c r="A71" s="6" t="s">
        <v>29</v>
      </c>
      <c r="B71" s="6"/>
      <c r="C71" s="6"/>
    </row>
    <row r="72" spans="1:11" x14ac:dyDescent="0.3">
      <c r="A72" s="6" t="s">
        <v>109</v>
      </c>
      <c r="B72" s="6"/>
      <c r="C72" s="6"/>
    </row>
    <row r="74" spans="1:11" x14ac:dyDescent="0.3">
      <c r="A74" s="1" t="s">
        <v>30</v>
      </c>
    </row>
    <row r="76" spans="1:11" x14ac:dyDescent="0.3">
      <c r="A76" s="2" t="s">
        <v>31</v>
      </c>
      <c r="B76" s="2"/>
      <c r="C76" s="2"/>
      <c r="D76" s="7"/>
      <c r="E76" s="7"/>
      <c r="F76" s="7"/>
      <c r="G76" s="7"/>
      <c r="H76" s="7"/>
      <c r="I76" s="7"/>
      <c r="J76" s="7"/>
      <c r="K76" s="118"/>
    </row>
    <row r="78" spans="1:11" x14ac:dyDescent="0.3">
      <c r="A78" s="2" t="s">
        <v>32</v>
      </c>
      <c r="B78" s="2"/>
      <c r="C78" s="2"/>
    </row>
    <row r="102" spans="1:13" x14ac:dyDescent="0.3">
      <c r="L102" s="8"/>
      <c r="M102" s="8"/>
    </row>
    <row r="106" spans="1:13" x14ac:dyDescent="0.3">
      <c r="A10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workbookViewId="0">
      <pane ySplit="4" topLeftCell="A5" activePane="bottomLeft" state="frozen"/>
      <selection activeCell="Q19" sqref="Q19"/>
      <selection pane="bottomLeft" activeCell="V27" sqref="V27"/>
    </sheetView>
  </sheetViews>
  <sheetFormatPr defaultColWidth="9.33203125" defaultRowHeight="14.4" x14ac:dyDescent="0.3"/>
  <cols>
    <col min="1" max="1" width="6.5546875" style="1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17" customWidth="1"/>
    <col min="12" max="12" width="13.88671875" style="5" customWidth="1"/>
    <col min="13" max="13" width="15.44140625" style="5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66" t="s">
        <v>33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8"/>
    </row>
    <row r="2" spans="1:26" s="9" customFormat="1" ht="29.1" customHeight="1" thickBot="1" x14ac:dyDescent="0.35">
      <c r="A2" s="169" t="s">
        <v>6</v>
      </c>
      <c r="B2" s="139" t="s">
        <v>7</v>
      </c>
      <c r="C2" s="140"/>
      <c r="D2" s="140"/>
      <c r="E2" s="140"/>
      <c r="F2" s="141"/>
      <c r="G2" s="176" t="s">
        <v>8</v>
      </c>
      <c r="H2" s="158" t="s">
        <v>34</v>
      </c>
      <c r="I2" s="163" t="s">
        <v>66</v>
      </c>
      <c r="J2" s="179" t="s">
        <v>10</v>
      </c>
      <c r="K2" s="191" t="s">
        <v>11</v>
      </c>
      <c r="L2" s="142" t="s">
        <v>35</v>
      </c>
      <c r="M2" s="143"/>
      <c r="N2" s="144" t="s">
        <v>13</v>
      </c>
      <c r="O2" s="145"/>
      <c r="P2" s="186" t="s">
        <v>36</v>
      </c>
      <c r="Q2" s="187"/>
      <c r="R2" s="187"/>
      <c r="S2" s="187"/>
      <c r="T2" s="187"/>
      <c r="U2" s="187"/>
      <c r="V2" s="187"/>
      <c r="W2" s="188"/>
      <c r="X2" s="188"/>
      <c r="Y2" s="121" t="s">
        <v>15</v>
      </c>
      <c r="Z2" s="122"/>
    </row>
    <row r="3" spans="1:26" ht="14.85" customHeight="1" x14ac:dyDescent="0.3">
      <c r="A3" s="170"/>
      <c r="B3" s="176" t="s">
        <v>16</v>
      </c>
      <c r="C3" s="172" t="s">
        <v>17</v>
      </c>
      <c r="D3" s="172" t="s">
        <v>18</v>
      </c>
      <c r="E3" s="172" t="s">
        <v>19</v>
      </c>
      <c r="F3" s="174" t="s">
        <v>20</v>
      </c>
      <c r="G3" s="177"/>
      <c r="H3" s="159"/>
      <c r="I3" s="164"/>
      <c r="J3" s="180"/>
      <c r="K3" s="192"/>
      <c r="L3" s="150" t="s">
        <v>21</v>
      </c>
      <c r="M3" s="152" t="s">
        <v>84</v>
      </c>
      <c r="N3" s="154" t="s">
        <v>22</v>
      </c>
      <c r="O3" s="156" t="s">
        <v>23</v>
      </c>
      <c r="P3" s="189" t="s">
        <v>37</v>
      </c>
      <c r="Q3" s="190"/>
      <c r="R3" s="190"/>
      <c r="S3" s="191"/>
      <c r="T3" s="161" t="s">
        <v>38</v>
      </c>
      <c r="U3" s="182" t="s">
        <v>81</v>
      </c>
      <c r="V3" s="182" t="s">
        <v>82</v>
      </c>
      <c r="W3" s="161" t="s">
        <v>39</v>
      </c>
      <c r="X3" s="184" t="s">
        <v>68</v>
      </c>
      <c r="Y3" s="146" t="s">
        <v>26</v>
      </c>
      <c r="Z3" s="148" t="s">
        <v>27</v>
      </c>
    </row>
    <row r="4" spans="1:26" ht="80.099999999999994" customHeight="1" thickBot="1" x14ac:dyDescent="0.35">
      <c r="A4" s="171"/>
      <c r="B4" s="178"/>
      <c r="C4" s="173"/>
      <c r="D4" s="173"/>
      <c r="E4" s="173"/>
      <c r="F4" s="175"/>
      <c r="G4" s="178"/>
      <c r="H4" s="160"/>
      <c r="I4" s="165"/>
      <c r="J4" s="181"/>
      <c r="K4" s="193"/>
      <c r="L4" s="151"/>
      <c r="M4" s="153"/>
      <c r="N4" s="155"/>
      <c r="O4" s="157"/>
      <c r="P4" s="53" t="s">
        <v>60</v>
      </c>
      <c r="Q4" s="54" t="s">
        <v>40</v>
      </c>
      <c r="R4" s="54" t="s">
        <v>41</v>
      </c>
      <c r="S4" s="55" t="s">
        <v>42</v>
      </c>
      <c r="T4" s="162"/>
      <c r="U4" s="183"/>
      <c r="V4" s="183"/>
      <c r="W4" s="162"/>
      <c r="X4" s="185"/>
      <c r="Y4" s="147"/>
      <c r="Z4" s="149"/>
    </row>
    <row r="5" spans="1:26" ht="96.6" customHeight="1" thickBot="1" x14ac:dyDescent="0.35">
      <c r="A5" s="64">
        <v>1</v>
      </c>
      <c r="B5" s="77" t="s">
        <v>122</v>
      </c>
      <c r="C5" s="68" t="s">
        <v>123</v>
      </c>
      <c r="D5" s="68">
        <v>75023369</v>
      </c>
      <c r="E5" s="75" t="s">
        <v>130</v>
      </c>
      <c r="F5" s="68">
        <v>600115941</v>
      </c>
      <c r="G5" s="68" t="s">
        <v>131</v>
      </c>
      <c r="H5" s="68" t="s">
        <v>89</v>
      </c>
      <c r="I5" s="68" t="s">
        <v>120</v>
      </c>
      <c r="J5" s="68" t="s">
        <v>125</v>
      </c>
      <c r="K5" s="72" t="s">
        <v>132</v>
      </c>
      <c r="L5" s="74">
        <v>100000000</v>
      </c>
      <c r="M5" s="74" t="s">
        <v>400</v>
      </c>
      <c r="N5" s="70" t="s">
        <v>402</v>
      </c>
      <c r="O5" s="70" t="s">
        <v>187</v>
      </c>
      <c r="P5" s="65" t="s">
        <v>166</v>
      </c>
      <c r="Q5" s="65" t="s">
        <v>166</v>
      </c>
      <c r="R5" s="65"/>
      <c r="S5" s="65" t="s">
        <v>166</v>
      </c>
      <c r="T5" s="65"/>
      <c r="U5" s="65"/>
      <c r="V5" s="65" t="s">
        <v>166</v>
      </c>
      <c r="W5" s="65"/>
      <c r="X5" s="65"/>
      <c r="Y5" s="65" t="s">
        <v>148</v>
      </c>
      <c r="Z5" s="65" t="s">
        <v>127</v>
      </c>
    </row>
    <row r="6" spans="1:26" ht="84" customHeight="1" thickBot="1" x14ac:dyDescent="0.35">
      <c r="A6" s="64">
        <v>2</v>
      </c>
      <c r="B6" s="77" t="s">
        <v>122</v>
      </c>
      <c r="C6" s="68" t="s">
        <v>123</v>
      </c>
      <c r="D6" s="68">
        <v>75023369</v>
      </c>
      <c r="E6" s="76">
        <v>118600052</v>
      </c>
      <c r="F6" s="68">
        <v>600115941</v>
      </c>
      <c r="G6" s="68" t="s">
        <v>133</v>
      </c>
      <c r="H6" s="68" t="s">
        <v>89</v>
      </c>
      <c r="I6" s="68" t="s">
        <v>120</v>
      </c>
      <c r="J6" s="68" t="s">
        <v>125</v>
      </c>
      <c r="K6" s="72" t="s">
        <v>134</v>
      </c>
      <c r="L6" s="74">
        <v>37500000</v>
      </c>
      <c r="M6" s="74">
        <f t="shared" ref="M6" si="0">L6/100*70</f>
        <v>26250000</v>
      </c>
      <c r="N6" s="70" t="s">
        <v>396</v>
      </c>
      <c r="O6" s="70" t="s">
        <v>187</v>
      </c>
      <c r="P6" s="65"/>
      <c r="Q6" s="65"/>
      <c r="R6" s="65"/>
      <c r="S6" s="65"/>
      <c r="T6" s="65"/>
      <c r="U6" s="65"/>
      <c r="V6" s="65" t="s">
        <v>166</v>
      </c>
      <c r="W6" s="65" t="s">
        <v>166</v>
      </c>
      <c r="X6" s="65"/>
      <c r="Y6" s="65" t="s">
        <v>135</v>
      </c>
      <c r="Z6" s="65" t="s">
        <v>128</v>
      </c>
    </row>
    <row r="7" spans="1:26" ht="78" customHeight="1" thickBot="1" x14ac:dyDescent="0.35">
      <c r="A7" s="64">
        <v>3</v>
      </c>
      <c r="B7" s="68" t="s">
        <v>152</v>
      </c>
      <c r="C7" s="68" t="s">
        <v>151</v>
      </c>
      <c r="D7" s="68">
        <v>4295480</v>
      </c>
      <c r="E7" s="68">
        <v>181070782</v>
      </c>
      <c r="F7" s="68">
        <v>691008370</v>
      </c>
      <c r="G7" s="68" t="s">
        <v>153</v>
      </c>
      <c r="H7" s="68" t="s">
        <v>89</v>
      </c>
      <c r="I7" s="68" t="s">
        <v>120</v>
      </c>
      <c r="J7" s="68" t="s">
        <v>139</v>
      </c>
      <c r="K7" s="72" t="s">
        <v>154</v>
      </c>
      <c r="L7" s="74">
        <v>150000000</v>
      </c>
      <c r="M7" s="74">
        <f t="shared" ref="M7:M14" si="1">L7/100*70</f>
        <v>105000000</v>
      </c>
      <c r="N7" s="70" t="s">
        <v>403</v>
      </c>
      <c r="O7" s="70" t="s">
        <v>397</v>
      </c>
      <c r="P7" s="65" t="s">
        <v>166</v>
      </c>
      <c r="Q7" s="65" t="s">
        <v>166</v>
      </c>
      <c r="R7" s="65" t="s">
        <v>166</v>
      </c>
      <c r="S7" s="65" t="s">
        <v>166</v>
      </c>
      <c r="T7" s="65"/>
      <c r="U7" s="65" t="s">
        <v>166</v>
      </c>
      <c r="V7" s="65" t="s">
        <v>166</v>
      </c>
      <c r="W7" s="65" t="s">
        <v>166</v>
      </c>
      <c r="X7" s="65" t="s">
        <v>166</v>
      </c>
      <c r="Y7" s="65" t="s">
        <v>155</v>
      </c>
      <c r="Z7" s="65" t="s">
        <v>128</v>
      </c>
    </row>
    <row r="8" spans="1:26" ht="63.6" thickBot="1" x14ac:dyDescent="0.35">
      <c r="A8" s="64">
        <v>4</v>
      </c>
      <c r="B8" s="77" t="s">
        <v>162</v>
      </c>
      <c r="C8" s="68" t="s">
        <v>137</v>
      </c>
      <c r="D8" s="68">
        <v>49418823</v>
      </c>
      <c r="E8" s="68">
        <v>49418823</v>
      </c>
      <c r="F8" s="68">
        <v>600115631</v>
      </c>
      <c r="G8" s="68" t="s">
        <v>165</v>
      </c>
      <c r="H8" s="68" t="s">
        <v>89</v>
      </c>
      <c r="I8" s="68" t="s">
        <v>120</v>
      </c>
      <c r="J8" s="68" t="s">
        <v>139</v>
      </c>
      <c r="K8" s="72" t="s">
        <v>213</v>
      </c>
      <c r="L8" s="74">
        <v>24000000</v>
      </c>
      <c r="M8" s="74">
        <f t="shared" si="1"/>
        <v>16800000</v>
      </c>
      <c r="N8" s="70" t="s">
        <v>405</v>
      </c>
      <c r="O8" s="70" t="s">
        <v>404</v>
      </c>
      <c r="P8" s="65"/>
      <c r="Q8" s="65" t="s">
        <v>166</v>
      </c>
      <c r="R8" s="65" t="s">
        <v>166</v>
      </c>
      <c r="S8" s="65" t="s">
        <v>166</v>
      </c>
      <c r="T8" s="65"/>
      <c r="U8" s="65"/>
      <c r="V8" s="65" t="s">
        <v>166</v>
      </c>
      <c r="W8" s="65"/>
      <c r="X8" s="65"/>
      <c r="Y8" s="79" t="s">
        <v>167</v>
      </c>
      <c r="Z8" s="65" t="s">
        <v>128</v>
      </c>
    </row>
    <row r="9" spans="1:26" ht="87" thickBot="1" x14ac:dyDescent="0.35">
      <c r="A9" s="64">
        <v>5</v>
      </c>
      <c r="B9" s="77" t="s">
        <v>162</v>
      </c>
      <c r="C9" s="68" t="s">
        <v>137</v>
      </c>
      <c r="D9" s="68">
        <v>49418823</v>
      </c>
      <c r="E9" s="68" t="s">
        <v>168</v>
      </c>
      <c r="F9" s="68">
        <v>600115631</v>
      </c>
      <c r="G9" s="68" t="s">
        <v>169</v>
      </c>
      <c r="H9" s="68" t="s">
        <v>89</v>
      </c>
      <c r="I9" s="68" t="s">
        <v>120</v>
      </c>
      <c r="J9" s="68" t="s">
        <v>139</v>
      </c>
      <c r="K9" s="72" t="s">
        <v>214</v>
      </c>
      <c r="L9" s="74">
        <v>12500000</v>
      </c>
      <c r="M9" s="74">
        <f t="shared" si="1"/>
        <v>8750000</v>
      </c>
      <c r="N9" s="70" t="s">
        <v>405</v>
      </c>
      <c r="O9" s="70" t="s">
        <v>404</v>
      </c>
      <c r="P9" s="65"/>
      <c r="Q9" s="65"/>
      <c r="R9" s="65"/>
      <c r="S9" s="65"/>
      <c r="T9" s="65"/>
      <c r="U9" s="65"/>
      <c r="V9" s="65" t="s">
        <v>166</v>
      </c>
      <c r="W9" s="65" t="s">
        <v>166</v>
      </c>
      <c r="X9" s="65"/>
      <c r="Y9" s="79" t="s">
        <v>167</v>
      </c>
      <c r="Z9" s="65" t="s">
        <v>128</v>
      </c>
    </row>
    <row r="10" spans="1:26" ht="63.6" thickBot="1" x14ac:dyDescent="0.35">
      <c r="A10" s="64">
        <v>6</v>
      </c>
      <c r="B10" s="77" t="s">
        <v>162</v>
      </c>
      <c r="C10" s="68" t="s">
        <v>137</v>
      </c>
      <c r="D10" s="68">
        <v>49418823</v>
      </c>
      <c r="E10" s="68">
        <v>49418823</v>
      </c>
      <c r="F10" s="68">
        <v>600115631</v>
      </c>
      <c r="G10" s="68" t="s">
        <v>170</v>
      </c>
      <c r="H10" s="68" t="s">
        <v>89</v>
      </c>
      <c r="I10" s="68" t="s">
        <v>120</v>
      </c>
      <c r="J10" s="68" t="s">
        <v>139</v>
      </c>
      <c r="K10" s="72" t="s">
        <v>215</v>
      </c>
      <c r="L10" s="74">
        <v>30000000</v>
      </c>
      <c r="M10" s="74">
        <f t="shared" si="1"/>
        <v>21000000</v>
      </c>
      <c r="N10" s="70" t="s">
        <v>405</v>
      </c>
      <c r="O10" s="70" t="s">
        <v>404</v>
      </c>
      <c r="P10" s="65"/>
      <c r="Q10" s="65"/>
      <c r="R10" s="65"/>
      <c r="S10" s="65"/>
      <c r="T10" s="65"/>
      <c r="U10" s="65"/>
      <c r="V10" s="65" t="s">
        <v>166</v>
      </c>
      <c r="W10" s="65" t="s">
        <v>166</v>
      </c>
      <c r="X10" s="65"/>
      <c r="Y10" s="79" t="s">
        <v>171</v>
      </c>
      <c r="Z10" s="65" t="s">
        <v>128</v>
      </c>
    </row>
    <row r="11" spans="1:26" ht="63.6" thickBot="1" x14ac:dyDescent="0.35">
      <c r="A11" s="64">
        <v>7</v>
      </c>
      <c r="B11" s="77" t="s">
        <v>162</v>
      </c>
      <c r="C11" s="68" t="s">
        <v>137</v>
      </c>
      <c r="D11" s="68">
        <v>49418823</v>
      </c>
      <c r="E11" s="68">
        <v>49418823</v>
      </c>
      <c r="F11" s="68">
        <v>600115631</v>
      </c>
      <c r="G11" s="68" t="s">
        <v>172</v>
      </c>
      <c r="H11" s="68" t="s">
        <v>89</v>
      </c>
      <c r="I11" s="68" t="s">
        <v>120</v>
      </c>
      <c r="J11" s="68" t="s">
        <v>139</v>
      </c>
      <c r="K11" s="72" t="s">
        <v>216</v>
      </c>
      <c r="L11" s="74">
        <v>5000000</v>
      </c>
      <c r="M11" s="74">
        <f t="shared" si="1"/>
        <v>3500000</v>
      </c>
      <c r="N11" s="70" t="s">
        <v>405</v>
      </c>
      <c r="O11" s="70" t="s">
        <v>406</v>
      </c>
      <c r="P11" s="65"/>
      <c r="Q11" s="65"/>
      <c r="R11" s="65"/>
      <c r="S11" s="65"/>
      <c r="T11" s="65"/>
      <c r="U11" s="65"/>
      <c r="V11" s="65" t="s">
        <v>166</v>
      </c>
      <c r="W11" s="65" t="s">
        <v>166</v>
      </c>
      <c r="X11" s="65"/>
      <c r="Y11" s="79" t="s">
        <v>173</v>
      </c>
      <c r="Z11" s="65" t="s">
        <v>128</v>
      </c>
    </row>
    <row r="12" spans="1:26" ht="84.6" thickBot="1" x14ac:dyDescent="0.35">
      <c r="A12" s="64">
        <v>8</v>
      </c>
      <c r="B12" s="68" t="s">
        <v>162</v>
      </c>
      <c r="C12" s="68" t="s">
        <v>137</v>
      </c>
      <c r="D12" s="68">
        <v>49418823</v>
      </c>
      <c r="E12" s="68">
        <v>49418823</v>
      </c>
      <c r="F12" s="68">
        <v>600115631</v>
      </c>
      <c r="G12" s="68" t="s">
        <v>240</v>
      </c>
      <c r="H12" s="68" t="s">
        <v>89</v>
      </c>
      <c r="I12" s="68" t="s">
        <v>120</v>
      </c>
      <c r="J12" s="68" t="s">
        <v>139</v>
      </c>
      <c r="K12" s="72" t="s">
        <v>224</v>
      </c>
      <c r="L12" s="74">
        <v>10000000</v>
      </c>
      <c r="M12" s="74">
        <f t="shared" si="1"/>
        <v>7000000</v>
      </c>
      <c r="N12" s="70" t="s">
        <v>407</v>
      </c>
      <c r="O12" s="70" t="s">
        <v>404</v>
      </c>
      <c r="P12" s="65"/>
      <c r="Q12" s="65"/>
      <c r="R12" s="65"/>
      <c r="S12" s="65"/>
      <c r="T12" s="65"/>
      <c r="U12" s="65"/>
      <c r="V12" s="65" t="s">
        <v>166</v>
      </c>
      <c r="W12" s="65" t="s">
        <v>166</v>
      </c>
      <c r="X12" s="65"/>
      <c r="Y12" s="65" t="s">
        <v>399</v>
      </c>
      <c r="Z12" s="65" t="s">
        <v>128</v>
      </c>
    </row>
    <row r="13" spans="1:26" ht="72.599999999999994" thickBot="1" x14ac:dyDescent="0.35">
      <c r="A13" s="64">
        <v>9</v>
      </c>
      <c r="B13" s="77" t="s">
        <v>182</v>
      </c>
      <c r="C13" s="68" t="s">
        <v>183</v>
      </c>
      <c r="D13" s="68">
        <v>65268237</v>
      </c>
      <c r="E13" s="68">
        <v>118600672</v>
      </c>
      <c r="F13" s="68">
        <v>618600663</v>
      </c>
      <c r="G13" s="68" t="s">
        <v>184</v>
      </c>
      <c r="H13" s="68" t="s">
        <v>121</v>
      </c>
      <c r="I13" s="68" t="s">
        <v>120</v>
      </c>
      <c r="J13" s="68" t="s">
        <v>185</v>
      </c>
      <c r="K13" s="72" t="s">
        <v>384</v>
      </c>
      <c r="L13" s="74">
        <v>35000000</v>
      </c>
      <c r="M13" s="74">
        <f t="shared" si="1"/>
        <v>24500000</v>
      </c>
      <c r="N13" s="65" t="s">
        <v>186</v>
      </c>
      <c r="O13" s="65" t="s">
        <v>187</v>
      </c>
      <c r="P13" s="65" t="s">
        <v>166</v>
      </c>
      <c r="Q13" s="65" t="s">
        <v>166</v>
      </c>
      <c r="R13" s="65" t="s">
        <v>166</v>
      </c>
      <c r="S13" s="65" t="s">
        <v>166</v>
      </c>
      <c r="T13" s="65"/>
      <c r="U13" s="65" t="s">
        <v>166</v>
      </c>
      <c r="V13" s="65" t="s">
        <v>166</v>
      </c>
      <c r="W13" s="65" t="s">
        <v>166</v>
      </c>
      <c r="X13" s="65" t="s">
        <v>166</v>
      </c>
      <c r="Y13" s="65" t="s">
        <v>188</v>
      </c>
      <c r="Z13" s="65" t="s">
        <v>128</v>
      </c>
    </row>
    <row r="14" spans="1:26" ht="63.6" thickBot="1" x14ac:dyDescent="0.35">
      <c r="A14" s="64">
        <v>10</v>
      </c>
      <c r="B14" s="77" t="s">
        <v>189</v>
      </c>
      <c r="C14" s="68" t="s">
        <v>190</v>
      </c>
      <c r="D14" s="68">
        <v>61392871</v>
      </c>
      <c r="E14" s="68">
        <v>102391581</v>
      </c>
      <c r="F14" s="68">
        <v>600116018</v>
      </c>
      <c r="G14" s="68" t="s">
        <v>172</v>
      </c>
      <c r="H14" s="68" t="s">
        <v>89</v>
      </c>
      <c r="I14" s="68" t="s">
        <v>120</v>
      </c>
      <c r="J14" s="68" t="s">
        <v>190</v>
      </c>
      <c r="K14" s="72" t="s">
        <v>191</v>
      </c>
      <c r="L14" s="74">
        <v>2319000</v>
      </c>
      <c r="M14" s="74">
        <f t="shared" si="1"/>
        <v>1623300</v>
      </c>
      <c r="N14" s="70" t="s">
        <v>407</v>
      </c>
      <c r="O14" s="70" t="s">
        <v>187</v>
      </c>
      <c r="P14" s="65"/>
      <c r="Q14" s="65" t="s">
        <v>166</v>
      </c>
      <c r="R14" s="65"/>
      <c r="S14" s="65" t="s">
        <v>166</v>
      </c>
      <c r="T14" s="66"/>
      <c r="U14" s="66"/>
      <c r="V14" s="84" t="s">
        <v>166</v>
      </c>
      <c r="W14" s="66"/>
      <c r="X14" s="66"/>
      <c r="Y14" s="79" t="s">
        <v>127</v>
      </c>
      <c r="Z14" s="65" t="s">
        <v>128</v>
      </c>
    </row>
    <row r="15" spans="1:26" ht="63.6" thickBot="1" x14ac:dyDescent="0.35">
      <c r="A15" s="64">
        <v>11</v>
      </c>
      <c r="B15" s="77" t="s">
        <v>189</v>
      </c>
      <c r="C15" s="68" t="s">
        <v>190</v>
      </c>
      <c r="D15" s="68">
        <v>61392871</v>
      </c>
      <c r="E15" s="68">
        <v>102391581</v>
      </c>
      <c r="F15" s="68">
        <v>600116018</v>
      </c>
      <c r="G15" s="68" t="s">
        <v>337</v>
      </c>
      <c r="H15" s="68" t="s">
        <v>89</v>
      </c>
      <c r="I15" s="68" t="s">
        <v>120</v>
      </c>
      <c r="J15" s="68" t="s">
        <v>190</v>
      </c>
      <c r="K15" s="72" t="s">
        <v>338</v>
      </c>
      <c r="L15" s="74">
        <v>900000</v>
      </c>
      <c r="M15" s="74">
        <v>630000</v>
      </c>
      <c r="N15" s="70" t="s">
        <v>407</v>
      </c>
      <c r="O15" s="65" t="s">
        <v>408</v>
      </c>
      <c r="P15" s="65" t="s">
        <v>166</v>
      </c>
      <c r="Q15" s="65" t="s">
        <v>166</v>
      </c>
      <c r="R15" s="65"/>
      <c r="S15" s="65" t="s">
        <v>166</v>
      </c>
      <c r="T15" s="66"/>
      <c r="U15" s="66"/>
      <c r="V15" s="84" t="s">
        <v>166</v>
      </c>
      <c r="W15" s="66"/>
      <c r="X15" s="66"/>
      <c r="Y15" s="79" t="s">
        <v>127</v>
      </c>
      <c r="Z15" s="65" t="s">
        <v>128</v>
      </c>
    </row>
    <row r="16" spans="1:26" ht="108.6" customHeight="1" thickBot="1" x14ac:dyDescent="0.35">
      <c r="A16" s="64">
        <v>12</v>
      </c>
      <c r="B16" s="77" t="s">
        <v>241</v>
      </c>
      <c r="C16" s="83" t="s">
        <v>121</v>
      </c>
      <c r="D16" s="68" t="s">
        <v>236</v>
      </c>
      <c r="E16" s="68">
        <v>102391874</v>
      </c>
      <c r="F16" s="68">
        <v>600025446</v>
      </c>
      <c r="G16" s="68" t="s">
        <v>237</v>
      </c>
      <c r="H16" s="68" t="s">
        <v>89</v>
      </c>
      <c r="I16" s="68" t="s">
        <v>120</v>
      </c>
      <c r="J16" s="68" t="s">
        <v>139</v>
      </c>
      <c r="K16" s="72" t="s">
        <v>239</v>
      </c>
      <c r="L16" s="74">
        <v>400000</v>
      </c>
      <c r="M16" s="74">
        <f t="shared" ref="M16:M30" si="2">L16/100*70</f>
        <v>280000</v>
      </c>
      <c r="N16" s="81" t="s">
        <v>409</v>
      </c>
      <c r="O16" s="70" t="s">
        <v>187</v>
      </c>
      <c r="P16" s="65"/>
      <c r="Q16" s="65" t="s">
        <v>166</v>
      </c>
      <c r="R16" s="65"/>
      <c r="S16" s="65"/>
      <c r="T16" s="65"/>
      <c r="U16" s="65"/>
      <c r="V16" s="65" t="s">
        <v>166</v>
      </c>
      <c r="W16" s="65" t="s">
        <v>166</v>
      </c>
      <c r="X16" s="65" t="s">
        <v>166</v>
      </c>
      <c r="Y16" s="79" t="s">
        <v>238</v>
      </c>
      <c r="Z16" s="65" t="s">
        <v>128</v>
      </c>
    </row>
    <row r="17" spans="1:26" ht="108.6" customHeight="1" thickBot="1" x14ac:dyDescent="0.35">
      <c r="A17" s="64">
        <v>13</v>
      </c>
      <c r="B17" s="77" t="s">
        <v>242</v>
      </c>
      <c r="C17" s="68" t="s">
        <v>137</v>
      </c>
      <c r="D17" s="68">
        <v>70284857</v>
      </c>
      <c r="E17" s="68">
        <v>102391289</v>
      </c>
      <c r="F17" s="68">
        <v>600115895</v>
      </c>
      <c r="G17" s="68" t="s">
        <v>319</v>
      </c>
      <c r="H17" s="68" t="s">
        <v>89</v>
      </c>
      <c r="I17" s="68" t="s">
        <v>120</v>
      </c>
      <c r="J17" s="68" t="s">
        <v>139</v>
      </c>
      <c r="K17" s="72" t="s">
        <v>243</v>
      </c>
      <c r="L17" s="74">
        <v>23500000</v>
      </c>
      <c r="M17" s="74">
        <f t="shared" si="2"/>
        <v>16450000</v>
      </c>
      <c r="N17" s="81" t="s">
        <v>407</v>
      </c>
      <c r="O17" s="81" t="s">
        <v>187</v>
      </c>
      <c r="P17" s="65" t="s">
        <v>166</v>
      </c>
      <c r="Q17" s="65" t="s">
        <v>166</v>
      </c>
      <c r="R17" s="65" t="s">
        <v>166</v>
      </c>
      <c r="S17" s="65" t="s">
        <v>166</v>
      </c>
      <c r="T17" s="65"/>
      <c r="U17" s="65"/>
      <c r="V17" s="65" t="s">
        <v>166</v>
      </c>
      <c r="W17" s="65" t="s">
        <v>166</v>
      </c>
      <c r="X17" s="65"/>
      <c r="Y17" s="79" t="s">
        <v>147</v>
      </c>
      <c r="Z17" s="65" t="s">
        <v>320</v>
      </c>
    </row>
    <row r="18" spans="1:26" ht="108.6" customHeight="1" thickBot="1" x14ac:dyDescent="0.35">
      <c r="A18" s="64">
        <v>14</v>
      </c>
      <c r="B18" s="77" t="s">
        <v>242</v>
      </c>
      <c r="C18" s="68" t="s">
        <v>137</v>
      </c>
      <c r="D18" s="68">
        <v>70284857</v>
      </c>
      <c r="E18" s="68">
        <v>102391289</v>
      </c>
      <c r="F18" s="68">
        <v>600115895</v>
      </c>
      <c r="G18" s="68" t="s">
        <v>321</v>
      </c>
      <c r="H18" s="68" t="s">
        <v>89</v>
      </c>
      <c r="I18" s="68" t="s">
        <v>120</v>
      </c>
      <c r="J18" s="68" t="s">
        <v>139</v>
      </c>
      <c r="K18" s="72" t="s">
        <v>244</v>
      </c>
      <c r="L18" s="74">
        <v>12900000</v>
      </c>
      <c r="M18" s="74">
        <f t="shared" si="2"/>
        <v>9030000</v>
      </c>
      <c r="N18" s="81" t="s">
        <v>407</v>
      </c>
      <c r="O18" s="81" t="s">
        <v>187</v>
      </c>
      <c r="P18" s="65" t="s">
        <v>166</v>
      </c>
      <c r="Q18" s="65" t="s">
        <v>166</v>
      </c>
      <c r="R18" s="65" t="s">
        <v>166</v>
      </c>
      <c r="S18" s="65" t="s">
        <v>166</v>
      </c>
      <c r="T18" s="65"/>
      <c r="U18" s="65"/>
      <c r="V18" s="65" t="s">
        <v>166</v>
      </c>
      <c r="W18" s="65" t="s">
        <v>166</v>
      </c>
      <c r="X18" s="65"/>
      <c r="Y18" s="79" t="s">
        <v>147</v>
      </c>
      <c r="Z18" s="65" t="s">
        <v>127</v>
      </c>
    </row>
    <row r="19" spans="1:26" ht="74.400000000000006" customHeight="1" thickBot="1" x14ac:dyDescent="0.35">
      <c r="A19" s="64">
        <v>15</v>
      </c>
      <c r="B19" s="77" t="s">
        <v>242</v>
      </c>
      <c r="C19" s="68" t="s">
        <v>139</v>
      </c>
      <c r="D19" s="68">
        <v>70284857</v>
      </c>
      <c r="E19" s="68">
        <v>102391289</v>
      </c>
      <c r="F19" s="68">
        <v>600115895</v>
      </c>
      <c r="G19" s="68" t="s">
        <v>322</v>
      </c>
      <c r="H19" s="68" t="s">
        <v>89</v>
      </c>
      <c r="I19" s="68" t="s">
        <v>120</v>
      </c>
      <c r="J19" s="68" t="s">
        <v>139</v>
      </c>
      <c r="K19" s="72" t="s">
        <v>245</v>
      </c>
      <c r="L19" s="74">
        <v>11464000</v>
      </c>
      <c r="M19" s="74">
        <f t="shared" si="2"/>
        <v>8024800</v>
      </c>
      <c r="N19" s="81" t="s">
        <v>407</v>
      </c>
      <c r="O19" s="70" t="s">
        <v>187</v>
      </c>
      <c r="P19" s="65"/>
      <c r="Q19" s="65"/>
      <c r="R19" s="65" t="s">
        <v>166</v>
      </c>
      <c r="S19" s="65"/>
      <c r="T19" s="65"/>
      <c r="U19" s="65"/>
      <c r="V19" s="65" t="s">
        <v>166</v>
      </c>
      <c r="W19" s="65" t="s">
        <v>166</v>
      </c>
      <c r="X19" s="65"/>
      <c r="Y19" s="79" t="s">
        <v>147</v>
      </c>
      <c r="Z19" s="65" t="s">
        <v>128</v>
      </c>
    </row>
    <row r="20" spans="1:26" ht="74.400000000000006" customHeight="1" thickBot="1" x14ac:dyDescent="0.35">
      <c r="A20" s="64">
        <v>16</v>
      </c>
      <c r="B20" s="77" t="s">
        <v>242</v>
      </c>
      <c r="C20" s="68" t="s">
        <v>137</v>
      </c>
      <c r="D20" s="68">
        <v>70284857</v>
      </c>
      <c r="E20" s="68">
        <v>102391289</v>
      </c>
      <c r="F20" s="68">
        <v>600115895</v>
      </c>
      <c r="G20" s="68" t="s">
        <v>323</v>
      </c>
      <c r="H20" s="68" t="s">
        <v>89</v>
      </c>
      <c r="I20" s="68" t="s">
        <v>120</v>
      </c>
      <c r="J20" s="68" t="s">
        <v>139</v>
      </c>
      <c r="K20" s="72" t="s">
        <v>246</v>
      </c>
      <c r="L20" s="74">
        <v>1000000</v>
      </c>
      <c r="M20" s="74">
        <f t="shared" si="2"/>
        <v>700000</v>
      </c>
      <c r="N20" s="81" t="s">
        <v>407</v>
      </c>
      <c r="O20" s="70" t="s">
        <v>410</v>
      </c>
      <c r="P20" s="65" t="s">
        <v>166</v>
      </c>
      <c r="Q20" s="65" t="s">
        <v>166</v>
      </c>
      <c r="R20" s="65" t="s">
        <v>166</v>
      </c>
      <c r="S20" s="65" t="s">
        <v>166</v>
      </c>
      <c r="T20" s="65"/>
      <c r="U20" s="65" t="s">
        <v>166</v>
      </c>
      <c r="V20" s="65" t="s">
        <v>166</v>
      </c>
      <c r="W20" s="65" t="s">
        <v>166</v>
      </c>
      <c r="X20" s="65"/>
      <c r="Y20" s="79" t="s">
        <v>324</v>
      </c>
      <c r="Z20" s="65" t="s">
        <v>128</v>
      </c>
    </row>
    <row r="21" spans="1:26" ht="74.400000000000006" customHeight="1" thickBot="1" x14ac:dyDescent="0.35">
      <c r="A21" s="64">
        <v>17</v>
      </c>
      <c r="B21" s="77" t="s">
        <v>242</v>
      </c>
      <c r="C21" s="68" t="s">
        <v>137</v>
      </c>
      <c r="D21" s="68">
        <v>70284857</v>
      </c>
      <c r="E21" s="68">
        <v>102391289</v>
      </c>
      <c r="F21" s="68">
        <v>600115895</v>
      </c>
      <c r="G21" s="68" t="s">
        <v>326</v>
      </c>
      <c r="H21" s="68" t="s">
        <v>89</v>
      </c>
      <c r="I21" s="68" t="s">
        <v>120</v>
      </c>
      <c r="J21" s="68" t="s">
        <v>139</v>
      </c>
      <c r="K21" s="72" t="s">
        <v>249</v>
      </c>
      <c r="L21" s="74">
        <v>60000000</v>
      </c>
      <c r="M21" s="74">
        <f t="shared" si="2"/>
        <v>42000000</v>
      </c>
      <c r="N21" s="81" t="s">
        <v>411</v>
      </c>
      <c r="O21" s="81" t="s">
        <v>412</v>
      </c>
      <c r="P21" s="65" t="s">
        <v>166</v>
      </c>
      <c r="Q21" s="65" t="s">
        <v>166</v>
      </c>
      <c r="R21" s="65" t="s">
        <v>166</v>
      </c>
      <c r="S21" s="65" t="s">
        <v>166</v>
      </c>
      <c r="T21" s="65"/>
      <c r="U21" s="65"/>
      <c r="V21" s="65" t="s">
        <v>166</v>
      </c>
      <c r="W21" s="65" t="s">
        <v>166</v>
      </c>
      <c r="X21" s="65"/>
      <c r="Y21" s="79" t="s">
        <v>327</v>
      </c>
      <c r="Z21" s="65" t="s">
        <v>128</v>
      </c>
    </row>
    <row r="22" spans="1:26" ht="74.400000000000006" customHeight="1" thickBot="1" x14ac:dyDescent="0.35">
      <c r="A22" s="64">
        <v>18</v>
      </c>
      <c r="B22" s="77" t="s">
        <v>242</v>
      </c>
      <c r="C22" s="68" t="s">
        <v>137</v>
      </c>
      <c r="D22" s="68">
        <v>70284857</v>
      </c>
      <c r="E22" s="68">
        <v>102391289</v>
      </c>
      <c r="F22" s="68">
        <v>600115895</v>
      </c>
      <c r="G22" s="68" t="s">
        <v>328</v>
      </c>
      <c r="H22" s="68" t="s">
        <v>89</v>
      </c>
      <c r="I22" s="68" t="s">
        <v>120</v>
      </c>
      <c r="J22" s="68" t="s">
        <v>139</v>
      </c>
      <c r="K22" s="72" t="s">
        <v>250</v>
      </c>
      <c r="L22" s="74">
        <v>10000000</v>
      </c>
      <c r="M22" s="74">
        <f t="shared" si="2"/>
        <v>7000000</v>
      </c>
      <c r="N22" s="81" t="s">
        <v>411</v>
      </c>
      <c r="O22" s="81" t="s">
        <v>412</v>
      </c>
      <c r="P22" s="65" t="s">
        <v>166</v>
      </c>
      <c r="Q22" s="65" t="s">
        <v>166</v>
      </c>
      <c r="R22" s="65" t="s">
        <v>166</v>
      </c>
      <c r="S22" s="65" t="s">
        <v>166</v>
      </c>
      <c r="T22" s="65"/>
      <c r="U22" s="65" t="s">
        <v>166</v>
      </c>
      <c r="V22" s="65" t="s">
        <v>166</v>
      </c>
      <c r="W22" s="65" t="s">
        <v>166</v>
      </c>
      <c r="X22" s="65"/>
      <c r="Y22" s="79" t="s">
        <v>327</v>
      </c>
      <c r="Z22" s="65" t="s">
        <v>128</v>
      </c>
    </row>
    <row r="23" spans="1:26" ht="74.400000000000006" customHeight="1" thickBot="1" x14ac:dyDescent="0.35">
      <c r="A23" s="64">
        <v>19</v>
      </c>
      <c r="B23" s="77" t="s">
        <v>251</v>
      </c>
      <c r="C23" s="68" t="s">
        <v>137</v>
      </c>
      <c r="D23" s="68">
        <v>49418815</v>
      </c>
      <c r="E23" s="68" t="s">
        <v>252</v>
      </c>
      <c r="F23" s="68">
        <v>600115623</v>
      </c>
      <c r="G23" s="68" t="s">
        <v>253</v>
      </c>
      <c r="H23" s="68" t="s">
        <v>89</v>
      </c>
      <c r="I23" s="68" t="s">
        <v>120</v>
      </c>
      <c r="J23" s="68" t="s">
        <v>139</v>
      </c>
      <c r="K23" s="72" t="s">
        <v>253</v>
      </c>
      <c r="L23" s="74">
        <v>81900000</v>
      </c>
      <c r="M23" s="74">
        <f t="shared" si="2"/>
        <v>57330000</v>
      </c>
      <c r="N23" s="82" t="s">
        <v>396</v>
      </c>
      <c r="O23" s="82" t="s">
        <v>418</v>
      </c>
      <c r="P23" s="65" t="s">
        <v>166</v>
      </c>
      <c r="Q23" s="65" t="s">
        <v>166</v>
      </c>
      <c r="R23" s="65" t="s">
        <v>166</v>
      </c>
      <c r="S23" s="65" t="s">
        <v>166</v>
      </c>
      <c r="T23" s="65" t="s">
        <v>166</v>
      </c>
      <c r="U23" s="65" t="s">
        <v>166</v>
      </c>
      <c r="V23" s="65" t="s">
        <v>166</v>
      </c>
      <c r="W23" s="65"/>
      <c r="X23" s="65" t="s">
        <v>166</v>
      </c>
      <c r="Y23" s="79" t="s">
        <v>336</v>
      </c>
      <c r="Z23" s="65" t="s">
        <v>128</v>
      </c>
    </row>
    <row r="24" spans="1:26" ht="74.400000000000006" customHeight="1" thickBot="1" x14ac:dyDescent="0.35">
      <c r="A24" s="64">
        <v>20</v>
      </c>
      <c r="B24" s="77" t="s">
        <v>251</v>
      </c>
      <c r="C24" s="68" t="s">
        <v>137</v>
      </c>
      <c r="D24" s="68">
        <v>49418815</v>
      </c>
      <c r="E24" s="68" t="s">
        <v>252</v>
      </c>
      <c r="F24" s="68">
        <v>600115623</v>
      </c>
      <c r="G24" s="68" t="s">
        <v>261</v>
      </c>
      <c r="H24" s="68" t="s">
        <v>89</v>
      </c>
      <c r="I24" s="68" t="s">
        <v>120</v>
      </c>
      <c r="J24" s="68" t="s">
        <v>139</v>
      </c>
      <c r="K24" s="72" t="s">
        <v>261</v>
      </c>
      <c r="L24" s="74">
        <v>3000000</v>
      </c>
      <c r="M24" s="74">
        <f t="shared" si="2"/>
        <v>2100000</v>
      </c>
      <c r="N24" s="82" t="s">
        <v>414</v>
      </c>
      <c r="O24" s="85" t="s">
        <v>418</v>
      </c>
      <c r="P24" s="65"/>
      <c r="Q24" s="65"/>
      <c r="R24" s="65"/>
      <c r="S24" s="65"/>
      <c r="T24" s="65"/>
      <c r="U24" s="65"/>
      <c r="V24" s="65" t="s">
        <v>166</v>
      </c>
      <c r="W24" s="65" t="s">
        <v>166</v>
      </c>
      <c r="X24" s="65"/>
      <c r="Y24" s="65" t="s">
        <v>399</v>
      </c>
      <c r="Z24" s="65" t="s">
        <v>128</v>
      </c>
    </row>
    <row r="25" spans="1:26" ht="74.400000000000006" customHeight="1" thickBot="1" x14ac:dyDescent="0.35">
      <c r="A25" s="64">
        <v>21</v>
      </c>
      <c r="B25" s="77" t="s">
        <v>251</v>
      </c>
      <c r="C25" s="68" t="s">
        <v>137</v>
      </c>
      <c r="D25" s="68">
        <v>49418815</v>
      </c>
      <c r="E25" s="68" t="s">
        <v>252</v>
      </c>
      <c r="F25" s="68">
        <v>600115623</v>
      </c>
      <c r="G25" s="68" t="s">
        <v>262</v>
      </c>
      <c r="H25" s="68" t="s">
        <v>89</v>
      </c>
      <c r="I25" s="68" t="s">
        <v>120</v>
      </c>
      <c r="J25" s="68" t="s">
        <v>139</v>
      </c>
      <c r="K25" s="72" t="s">
        <v>262</v>
      </c>
      <c r="L25" s="74">
        <v>15000000</v>
      </c>
      <c r="M25" s="74">
        <f t="shared" si="2"/>
        <v>10500000</v>
      </c>
      <c r="N25" s="82" t="s">
        <v>414</v>
      </c>
      <c r="O25" s="85" t="s">
        <v>418</v>
      </c>
      <c r="P25" s="65" t="s">
        <v>166</v>
      </c>
      <c r="Q25" s="65" t="s">
        <v>166</v>
      </c>
      <c r="R25" s="65" t="s">
        <v>166</v>
      </c>
      <c r="S25" s="65" t="s">
        <v>166</v>
      </c>
      <c r="T25" s="65" t="s">
        <v>166</v>
      </c>
      <c r="U25" s="65"/>
      <c r="V25" s="65" t="s">
        <v>166</v>
      </c>
      <c r="W25" s="65" t="s">
        <v>166</v>
      </c>
      <c r="X25" s="65"/>
      <c r="Y25" s="65" t="s">
        <v>399</v>
      </c>
      <c r="Z25" s="65" t="s">
        <v>128</v>
      </c>
    </row>
    <row r="26" spans="1:26" ht="78.599999999999994" customHeight="1" thickBot="1" x14ac:dyDescent="0.35">
      <c r="A26" s="64">
        <v>22</v>
      </c>
      <c r="B26" s="77" t="s">
        <v>301</v>
      </c>
      <c r="C26" s="68" t="s">
        <v>302</v>
      </c>
      <c r="D26" s="68">
        <v>71005471</v>
      </c>
      <c r="E26" s="68">
        <v>102379882</v>
      </c>
      <c r="F26" s="68">
        <v>600115704</v>
      </c>
      <c r="G26" s="68" t="s">
        <v>303</v>
      </c>
      <c r="H26" s="68" t="s">
        <v>89</v>
      </c>
      <c r="I26" s="68" t="s">
        <v>120</v>
      </c>
      <c r="J26" s="68" t="s">
        <v>304</v>
      </c>
      <c r="K26" s="72" t="s">
        <v>305</v>
      </c>
      <c r="L26" s="74">
        <v>600000</v>
      </c>
      <c r="M26" s="74">
        <f t="shared" si="2"/>
        <v>420000</v>
      </c>
      <c r="N26" s="70" t="s">
        <v>405</v>
      </c>
      <c r="O26" s="70" t="s">
        <v>413</v>
      </c>
      <c r="P26" s="66"/>
      <c r="Q26" s="65" t="s">
        <v>166</v>
      </c>
      <c r="R26" s="65" t="s">
        <v>166</v>
      </c>
      <c r="S26" s="65"/>
      <c r="T26" s="65"/>
      <c r="U26" s="65"/>
      <c r="V26" s="65" t="s">
        <v>166</v>
      </c>
      <c r="W26" s="65" t="s">
        <v>166</v>
      </c>
      <c r="X26" s="65"/>
      <c r="Y26" s="79" t="s">
        <v>164</v>
      </c>
      <c r="Z26" s="65" t="s">
        <v>128</v>
      </c>
    </row>
    <row r="27" spans="1:26" ht="45.6" thickBot="1" x14ac:dyDescent="0.35">
      <c r="A27" s="64">
        <v>23</v>
      </c>
      <c r="B27" s="77" t="s">
        <v>363</v>
      </c>
      <c r="C27" s="68" t="s">
        <v>339</v>
      </c>
      <c r="D27" s="68">
        <v>227901</v>
      </c>
      <c r="E27" s="68">
        <v>227901</v>
      </c>
      <c r="F27" s="68">
        <v>600115551</v>
      </c>
      <c r="G27" s="68" t="s">
        <v>340</v>
      </c>
      <c r="H27" s="68" t="s">
        <v>89</v>
      </c>
      <c r="I27" s="68" t="s">
        <v>120</v>
      </c>
      <c r="J27" s="68" t="s">
        <v>341</v>
      </c>
      <c r="K27" s="72" t="s">
        <v>342</v>
      </c>
      <c r="L27" s="74">
        <v>25000000</v>
      </c>
      <c r="M27" s="74">
        <f t="shared" si="2"/>
        <v>17500000</v>
      </c>
      <c r="N27" s="70" t="s">
        <v>414</v>
      </c>
      <c r="O27" s="70" t="s">
        <v>415</v>
      </c>
      <c r="P27" s="65" t="s">
        <v>166</v>
      </c>
      <c r="Q27" s="65"/>
      <c r="R27" s="65"/>
      <c r="S27" s="65" t="s">
        <v>166</v>
      </c>
      <c r="T27" s="65"/>
      <c r="U27" s="65" t="s">
        <v>166</v>
      </c>
      <c r="V27" s="65" t="s">
        <v>166</v>
      </c>
      <c r="W27" s="65" t="s">
        <v>166</v>
      </c>
      <c r="X27" s="65"/>
      <c r="Y27" s="79" t="s">
        <v>343</v>
      </c>
      <c r="Z27" s="65" t="s">
        <v>128</v>
      </c>
    </row>
    <row r="28" spans="1:26" ht="81.599999999999994" thickBot="1" x14ac:dyDescent="0.35">
      <c r="A28" s="64">
        <v>24</v>
      </c>
      <c r="B28" s="77" t="s">
        <v>362</v>
      </c>
      <c r="C28" s="68" t="s">
        <v>355</v>
      </c>
      <c r="D28" s="68">
        <v>70915121</v>
      </c>
      <c r="E28" s="68">
        <v>102391556</v>
      </c>
      <c r="F28" s="68">
        <v>600116000</v>
      </c>
      <c r="G28" s="68" t="s">
        <v>356</v>
      </c>
      <c r="H28" s="68" t="s">
        <v>89</v>
      </c>
      <c r="I28" s="68" t="s">
        <v>120</v>
      </c>
      <c r="J28" s="68" t="s">
        <v>357</v>
      </c>
      <c r="K28" s="72" t="s">
        <v>358</v>
      </c>
      <c r="L28" s="74">
        <v>5000000</v>
      </c>
      <c r="M28" s="74">
        <f t="shared" si="2"/>
        <v>3500000</v>
      </c>
      <c r="N28" s="78" t="s">
        <v>396</v>
      </c>
      <c r="O28" s="78" t="s">
        <v>395</v>
      </c>
      <c r="P28" s="65"/>
      <c r="Q28" s="65" t="s">
        <v>166</v>
      </c>
      <c r="R28" s="65" t="s">
        <v>166</v>
      </c>
      <c r="S28" s="65" t="s">
        <v>166</v>
      </c>
      <c r="T28" s="65"/>
      <c r="U28" s="65"/>
      <c r="V28" s="65" t="s">
        <v>166</v>
      </c>
      <c r="W28" s="65"/>
      <c r="X28" s="65"/>
      <c r="Y28" s="65" t="s">
        <v>399</v>
      </c>
      <c r="Z28" s="65" t="s">
        <v>128</v>
      </c>
    </row>
    <row r="29" spans="1:26" ht="81.599999999999994" thickBot="1" x14ac:dyDescent="0.35">
      <c r="A29" s="64">
        <v>25</v>
      </c>
      <c r="B29" s="77" t="s">
        <v>362</v>
      </c>
      <c r="C29" s="68" t="s">
        <v>359</v>
      </c>
      <c r="D29" s="68">
        <v>70915121</v>
      </c>
      <c r="E29" s="68">
        <v>102391556</v>
      </c>
      <c r="F29" s="68">
        <v>600116000</v>
      </c>
      <c r="G29" s="68" t="s">
        <v>360</v>
      </c>
      <c r="H29" s="68" t="s">
        <v>89</v>
      </c>
      <c r="I29" s="68" t="s">
        <v>120</v>
      </c>
      <c r="J29" s="68" t="s">
        <v>357</v>
      </c>
      <c r="K29" s="72" t="s">
        <v>361</v>
      </c>
      <c r="L29" s="74">
        <v>3000000</v>
      </c>
      <c r="M29" s="74">
        <f t="shared" si="2"/>
        <v>2100000</v>
      </c>
      <c r="N29" s="78" t="s">
        <v>398</v>
      </c>
      <c r="O29" s="78" t="s">
        <v>397</v>
      </c>
      <c r="P29" s="65" t="s">
        <v>166</v>
      </c>
      <c r="Q29" s="65" t="s">
        <v>166</v>
      </c>
      <c r="R29" s="65" t="s">
        <v>166</v>
      </c>
      <c r="S29" s="65" t="s">
        <v>166</v>
      </c>
      <c r="T29" s="65"/>
      <c r="U29" s="65"/>
      <c r="V29" s="65" t="s">
        <v>166</v>
      </c>
      <c r="W29" s="65"/>
      <c r="X29" s="65"/>
      <c r="Y29" s="65" t="s">
        <v>399</v>
      </c>
      <c r="Z29" s="65" t="s">
        <v>128</v>
      </c>
    </row>
    <row r="30" spans="1:26" ht="96.6" thickBot="1" x14ac:dyDescent="0.35">
      <c r="A30" s="64">
        <v>26</v>
      </c>
      <c r="B30" s="68" t="s">
        <v>364</v>
      </c>
      <c r="C30" s="68" t="s">
        <v>365</v>
      </c>
      <c r="D30" s="68">
        <v>70869936</v>
      </c>
      <c r="E30" s="68">
        <v>102391203</v>
      </c>
      <c r="F30" s="68">
        <v>600115518</v>
      </c>
      <c r="G30" s="68" t="s">
        <v>421</v>
      </c>
      <c r="H30" s="68" t="s">
        <v>89</v>
      </c>
      <c r="I30" s="68" t="s">
        <v>120</v>
      </c>
      <c r="J30" s="68" t="s">
        <v>366</v>
      </c>
      <c r="K30" s="72" t="s">
        <v>422</v>
      </c>
      <c r="L30" s="86">
        <v>12000000</v>
      </c>
      <c r="M30" s="86">
        <f t="shared" si="2"/>
        <v>8400000</v>
      </c>
      <c r="N30" s="70" t="s">
        <v>416</v>
      </c>
      <c r="O30" s="70" t="s">
        <v>408</v>
      </c>
      <c r="P30" s="84" t="s">
        <v>166</v>
      </c>
      <c r="Q30" s="84" t="s">
        <v>166</v>
      </c>
      <c r="R30" s="84" t="s">
        <v>166</v>
      </c>
      <c r="S30" s="84" t="s">
        <v>166</v>
      </c>
      <c r="T30" s="84"/>
      <c r="U30" s="84"/>
      <c r="V30" s="84" t="s">
        <v>166</v>
      </c>
      <c r="W30" s="84"/>
      <c r="X30" s="84"/>
      <c r="Y30" s="65" t="s">
        <v>399</v>
      </c>
      <c r="Z30" s="84" t="s">
        <v>128</v>
      </c>
    </row>
    <row r="31" spans="1:26" ht="63.6" thickBot="1" x14ac:dyDescent="0.35">
      <c r="A31" s="64">
        <v>27</v>
      </c>
      <c r="B31" s="77" t="s">
        <v>136</v>
      </c>
      <c r="C31" s="68" t="s">
        <v>137</v>
      </c>
      <c r="D31" s="68">
        <v>49418831</v>
      </c>
      <c r="E31" s="68">
        <v>49418831</v>
      </c>
      <c r="F31" s="68">
        <v>600115640</v>
      </c>
      <c r="G31" s="68" t="s">
        <v>141</v>
      </c>
      <c r="H31" s="68" t="s">
        <v>89</v>
      </c>
      <c r="I31" s="68" t="s">
        <v>120</v>
      </c>
      <c r="J31" s="68" t="s">
        <v>139</v>
      </c>
      <c r="K31" s="72" t="s">
        <v>143</v>
      </c>
      <c r="L31" s="74">
        <v>67500000</v>
      </c>
      <c r="M31" s="74">
        <f t="shared" ref="M31:M35" si="3">L31/100*70</f>
        <v>47250000</v>
      </c>
      <c r="N31" s="70" t="s">
        <v>416</v>
      </c>
      <c r="O31" s="70" t="s">
        <v>417</v>
      </c>
      <c r="P31" s="65" t="s">
        <v>166</v>
      </c>
      <c r="Q31" s="65" t="s">
        <v>166</v>
      </c>
      <c r="R31" s="65" t="s">
        <v>166</v>
      </c>
      <c r="S31" s="65" t="s">
        <v>166</v>
      </c>
      <c r="T31" s="65"/>
      <c r="U31" s="65"/>
      <c r="V31" s="65" t="s">
        <v>166</v>
      </c>
      <c r="W31" s="65"/>
      <c r="X31" s="65"/>
      <c r="Y31" s="65" t="s">
        <v>148</v>
      </c>
      <c r="Z31" s="65" t="s">
        <v>128</v>
      </c>
    </row>
    <row r="32" spans="1:26" ht="84.6" thickBot="1" x14ac:dyDescent="0.35">
      <c r="A32" s="64">
        <v>28</v>
      </c>
      <c r="B32" s="68" t="s">
        <v>156</v>
      </c>
      <c r="C32" s="68" t="s">
        <v>157</v>
      </c>
      <c r="D32" s="68">
        <v>75020441</v>
      </c>
      <c r="E32" s="68">
        <v>102391467</v>
      </c>
      <c r="F32" s="68">
        <v>600115950</v>
      </c>
      <c r="G32" s="68" t="s">
        <v>159</v>
      </c>
      <c r="H32" s="68" t="s">
        <v>89</v>
      </c>
      <c r="I32" s="68" t="s">
        <v>120</v>
      </c>
      <c r="J32" s="68" t="s">
        <v>160</v>
      </c>
      <c r="K32" s="72" t="s">
        <v>391</v>
      </c>
      <c r="L32" s="74">
        <v>20000000</v>
      </c>
      <c r="M32" s="74">
        <f t="shared" si="3"/>
        <v>14000000</v>
      </c>
      <c r="N32" s="65" t="s">
        <v>405</v>
      </c>
      <c r="O32" s="65" t="s">
        <v>412</v>
      </c>
      <c r="P32" s="65" t="s">
        <v>166</v>
      </c>
      <c r="Q32" s="65" t="s">
        <v>166</v>
      </c>
      <c r="R32" s="65" t="s">
        <v>166</v>
      </c>
      <c r="S32" s="65" t="s">
        <v>166</v>
      </c>
      <c r="T32" s="65"/>
      <c r="U32" s="65"/>
      <c r="V32" s="65" t="s">
        <v>166</v>
      </c>
      <c r="W32" s="65"/>
      <c r="X32" s="65"/>
      <c r="Y32" s="65" t="s">
        <v>399</v>
      </c>
      <c r="Z32" s="65" t="s">
        <v>128</v>
      </c>
    </row>
    <row r="33" spans="1:26" ht="84.6" thickBot="1" x14ac:dyDescent="0.35">
      <c r="A33" s="64">
        <v>29</v>
      </c>
      <c r="B33" s="68" t="s">
        <v>156</v>
      </c>
      <c r="C33" s="68" t="s">
        <v>157</v>
      </c>
      <c r="D33" s="68">
        <v>75020441</v>
      </c>
      <c r="E33" s="68">
        <v>102391467</v>
      </c>
      <c r="F33" s="68">
        <v>600115950</v>
      </c>
      <c r="G33" s="68" t="s">
        <v>158</v>
      </c>
      <c r="H33" s="68" t="s">
        <v>89</v>
      </c>
      <c r="I33" s="68" t="s">
        <v>120</v>
      </c>
      <c r="J33" s="68" t="s">
        <v>160</v>
      </c>
      <c r="K33" s="72" t="s">
        <v>392</v>
      </c>
      <c r="L33" s="74">
        <v>12000000</v>
      </c>
      <c r="M33" s="74">
        <f t="shared" si="3"/>
        <v>8400000</v>
      </c>
      <c r="N33" s="65" t="s">
        <v>405</v>
      </c>
      <c r="O33" s="65" t="s">
        <v>412</v>
      </c>
      <c r="P33" s="65"/>
      <c r="Q33" s="65"/>
      <c r="R33" s="65" t="s">
        <v>166</v>
      </c>
      <c r="S33" s="65"/>
      <c r="T33" s="65"/>
      <c r="U33" s="65"/>
      <c r="V33" s="65" t="s">
        <v>166</v>
      </c>
      <c r="W33" s="65"/>
      <c r="X33" s="65"/>
      <c r="Y33" s="65" t="s">
        <v>399</v>
      </c>
      <c r="Z33" s="65" t="s">
        <v>128</v>
      </c>
    </row>
    <row r="34" spans="1:26" ht="144.6" thickBot="1" x14ac:dyDescent="0.35">
      <c r="A34" s="64">
        <v>30</v>
      </c>
      <c r="B34" s="68" t="s">
        <v>136</v>
      </c>
      <c r="C34" s="68" t="s">
        <v>137</v>
      </c>
      <c r="D34" s="68">
        <v>49418831</v>
      </c>
      <c r="E34" s="68">
        <v>49418831</v>
      </c>
      <c r="F34" s="68">
        <v>600115640</v>
      </c>
      <c r="G34" s="68" t="s">
        <v>329</v>
      </c>
      <c r="H34" s="68" t="s">
        <v>89</v>
      </c>
      <c r="I34" s="68" t="s">
        <v>120</v>
      </c>
      <c r="J34" s="68" t="s">
        <v>139</v>
      </c>
      <c r="K34" s="72" t="s">
        <v>330</v>
      </c>
      <c r="L34" s="74">
        <v>13500000</v>
      </c>
      <c r="M34" s="74">
        <f t="shared" si="3"/>
        <v>9450000</v>
      </c>
      <c r="N34" s="65" t="s">
        <v>423</v>
      </c>
      <c r="O34" s="65" t="s">
        <v>410</v>
      </c>
      <c r="P34" s="65"/>
      <c r="Q34" s="65"/>
      <c r="R34" s="65"/>
      <c r="S34" s="65"/>
      <c r="T34" s="65"/>
      <c r="U34" s="65"/>
      <c r="V34" s="65" t="s">
        <v>166</v>
      </c>
      <c r="W34" s="65" t="s">
        <v>166</v>
      </c>
      <c r="X34" s="65"/>
      <c r="Y34" s="65" t="s">
        <v>147</v>
      </c>
      <c r="Z34" s="65" t="s">
        <v>332</v>
      </c>
    </row>
    <row r="35" spans="1:26" ht="96.6" thickBot="1" x14ac:dyDescent="0.35">
      <c r="A35" s="64">
        <v>31</v>
      </c>
      <c r="B35" s="68" t="s">
        <v>364</v>
      </c>
      <c r="C35" s="68" t="s">
        <v>365</v>
      </c>
      <c r="D35" s="68">
        <v>70869936</v>
      </c>
      <c r="E35" s="68">
        <v>102391203</v>
      </c>
      <c r="F35" s="68">
        <v>600115518</v>
      </c>
      <c r="G35" s="68" t="s">
        <v>367</v>
      </c>
      <c r="H35" s="68" t="s">
        <v>89</v>
      </c>
      <c r="I35" s="68" t="s">
        <v>120</v>
      </c>
      <c r="J35" s="68" t="s">
        <v>366</v>
      </c>
      <c r="K35" s="72" t="s">
        <v>367</v>
      </c>
      <c r="L35" s="74">
        <v>2000000</v>
      </c>
      <c r="M35" s="74">
        <f t="shared" si="3"/>
        <v>1400000</v>
      </c>
      <c r="N35" s="65" t="s">
        <v>416</v>
      </c>
      <c r="O35" s="65" t="s">
        <v>408</v>
      </c>
      <c r="P35" s="65" t="s">
        <v>166</v>
      </c>
      <c r="Q35" s="65" t="s">
        <v>166</v>
      </c>
      <c r="R35" s="65" t="s">
        <v>166</v>
      </c>
      <c r="S35" s="65" t="s">
        <v>166</v>
      </c>
      <c r="T35" s="65"/>
      <c r="U35" s="65"/>
      <c r="V35" s="65" t="s">
        <v>166</v>
      </c>
      <c r="W35" s="65"/>
      <c r="X35" s="65"/>
      <c r="Y35" s="65" t="s">
        <v>399</v>
      </c>
      <c r="Z35" s="65" t="s">
        <v>128</v>
      </c>
    </row>
    <row r="36" spans="1:26" s="14" customFormat="1" ht="15" thickBot="1" x14ac:dyDescent="0.35">
      <c r="A36" s="90"/>
      <c r="B36" s="91"/>
      <c r="C36" s="92"/>
      <c r="D36" s="92"/>
      <c r="E36" s="92"/>
      <c r="F36" s="92"/>
      <c r="G36" s="92"/>
      <c r="H36" s="92"/>
      <c r="I36" s="92"/>
      <c r="J36" s="92"/>
      <c r="K36" s="93"/>
      <c r="L36" s="94"/>
      <c r="M36" s="94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26" s="14" customFormat="1" ht="63.6" thickBot="1" x14ac:dyDescent="0.35">
      <c r="A37" s="106">
        <v>1</v>
      </c>
      <c r="B37" s="107" t="s">
        <v>136</v>
      </c>
      <c r="C37" s="100" t="s">
        <v>137</v>
      </c>
      <c r="D37" s="100">
        <v>49418831</v>
      </c>
      <c r="E37" s="100">
        <v>49418831</v>
      </c>
      <c r="F37" s="100">
        <v>600115640</v>
      </c>
      <c r="G37" s="100" t="s">
        <v>138</v>
      </c>
      <c r="H37" s="100" t="s">
        <v>89</v>
      </c>
      <c r="I37" s="100" t="s">
        <v>120</v>
      </c>
      <c r="J37" s="100" t="s">
        <v>139</v>
      </c>
      <c r="K37" s="101" t="s">
        <v>140</v>
      </c>
      <c r="L37" s="102">
        <v>2500000</v>
      </c>
      <c r="M37" s="102"/>
      <c r="N37" s="108">
        <v>44743</v>
      </c>
      <c r="O37" s="109" t="s">
        <v>260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 t="s">
        <v>128</v>
      </c>
    </row>
    <row r="38" spans="1:26" s="14" customFormat="1" ht="63.6" thickBot="1" x14ac:dyDescent="0.35">
      <c r="A38" s="106">
        <v>2</v>
      </c>
      <c r="B38" s="107" t="s">
        <v>136</v>
      </c>
      <c r="C38" s="100" t="s">
        <v>137</v>
      </c>
      <c r="D38" s="100">
        <v>49418831</v>
      </c>
      <c r="E38" s="100">
        <v>49418831</v>
      </c>
      <c r="F38" s="100">
        <v>600115640</v>
      </c>
      <c r="G38" s="100" t="s">
        <v>142</v>
      </c>
      <c r="H38" s="100" t="s">
        <v>89</v>
      </c>
      <c r="I38" s="100" t="s">
        <v>120</v>
      </c>
      <c r="J38" s="100" t="s">
        <v>139</v>
      </c>
      <c r="K38" s="101" t="s">
        <v>144</v>
      </c>
      <c r="L38" s="102">
        <v>6800000</v>
      </c>
      <c r="M38" s="102"/>
      <c r="N38" s="108">
        <v>45108</v>
      </c>
      <c r="O38" s="108">
        <v>45139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s="14" customFormat="1" ht="63.6" thickBot="1" x14ac:dyDescent="0.35">
      <c r="A39" s="106">
        <v>3</v>
      </c>
      <c r="B39" s="107" t="s">
        <v>136</v>
      </c>
      <c r="C39" s="100" t="s">
        <v>137</v>
      </c>
      <c r="D39" s="100">
        <v>49418831</v>
      </c>
      <c r="E39" s="100">
        <v>49418831</v>
      </c>
      <c r="F39" s="100">
        <v>600115640</v>
      </c>
      <c r="G39" s="100" t="s">
        <v>145</v>
      </c>
      <c r="H39" s="100" t="s">
        <v>89</v>
      </c>
      <c r="I39" s="100" t="s">
        <v>120</v>
      </c>
      <c r="J39" s="100" t="s">
        <v>139</v>
      </c>
      <c r="K39" s="101" t="s">
        <v>146</v>
      </c>
      <c r="L39" s="102">
        <v>72000000</v>
      </c>
      <c r="M39" s="102"/>
      <c r="N39" s="108">
        <v>44743</v>
      </c>
      <c r="O39" s="108">
        <v>45139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spans="1:26" s="14" customFormat="1" ht="63.6" thickBot="1" x14ac:dyDescent="0.35">
      <c r="A40" s="106">
        <v>4</v>
      </c>
      <c r="B40" s="107" t="s">
        <v>136</v>
      </c>
      <c r="C40" s="100" t="s">
        <v>137</v>
      </c>
      <c r="D40" s="100">
        <v>49418831</v>
      </c>
      <c r="E40" s="100">
        <v>49418831</v>
      </c>
      <c r="F40" s="100">
        <v>600115640</v>
      </c>
      <c r="G40" s="100" t="s">
        <v>149</v>
      </c>
      <c r="H40" s="100" t="s">
        <v>89</v>
      </c>
      <c r="I40" s="100" t="s">
        <v>120</v>
      </c>
      <c r="J40" s="100" t="s">
        <v>139</v>
      </c>
      <c r="K40" s="101" t="s">
        <v>150</v>
      </c>
      <c r="L40" s="102">
        <v>400000</v>
      </c>
      <c r="M40" s="102"/>
      <c r="N40" s="108">
        <v>45108</v>
      </c>
      <c r="O40" s="108">
        <v>45139</v>
      </c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s="14" customFormat="1" ht="144.6" thickBot="1" x14ac:dyDescent="0.35">
      <c r="A41" s="106">
        <v>5</v>
      </c>
      <c r="B41" s="107" t="s">
        <v>136</v>
      </c>
      <c r="C41" s="100" t="s">
        <v>137</v>
      </c>
      <c r="D41" s="100">
        <v>49418831</v>
      </c>
      <c r="E41" s="100">
        <v>49418831</v>
      </c>
      <c r="F41" s="100">
        <v>600115640</v>
      </c>
      <c r="G41" s="100" t="s">
        <v>334</v>
      </c>
      <c r="H41" s="100" t="s">
        <v>89</v>
      </c>
      <c r="I41" s="100" t="s">
        <v>120</v>
      </c>
      <c r="J41" s="100" t="s">
        <v>139</v>
      </c>
      <c r="K41" s="101" t="s">
        <v>333</v>
      </c>
      <c r="L41" s="102">
        <v>105000000</v>
      </c>
      <c r="M41" s="102"/>
      <c r="N41" s="108" t="s">
        <v>331</v>
      </c>
      <c r="O41" s="108" t="s">
        <v>335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 t="s">
        <v>148</v>
      </c>
      <c r="Z41" s="101" t="s">
        <v>127</v>
      </c>
    </row>
    <row r="42" spans="1:26" s="14" customFormat="1" ht="63.6" thickBot="1" x14ac:dyDescent="0.35">
      <c r="A42" s="106">
        <v>6</v>
      </c>
      <c r="B42" s="107" t="s">
        <v>162</v>
      </c>
      <c r="C42" s="100" t="s">
        <v>137</v>
      </c>
      <c r="D42" s="100">
        <v>49418823</v>
      </c>
      <c r="E42" s="100">
        <v>49418823</v>
      </c>
      <c r="F42" s="100">
        <v>600115631</v>
      </c>
      <c r="G42" s="100" t="s">
        <v>163</v>
      </c>
      <c r="H42" s="100" t="s">
        <v>89</v>
      </c>
      <c r="I42" s="100" t="s">
        <v>120</v>
      </c>
      <c r="J42" s="100" t="s">
        <v>139</v>
      </c>
      <c r="K42" s="101" t="s">
        <v>212</v>
      </c>
      <c r="L42" s="102">
        <v>31000000</v>
      </c>
      <c r="M42" s="102"/>
      <c r="N42" s="109">
        <v>44743</v>
      </c>
      <c r="O42" s="109">
        <v>44864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10" t="s">
        <v>164</v>
      </c>
      <c r="Z42" s="101"/>
    </row>
    <row r="43" spans="1:26" s="14" customFormat="1" ht="63.6" thickBot="1" x14ac:dyDescent="0.35">
      <c r="A43" s="106">
        <v>7</v>
      </c>
      <c r="B43" s="107" t="s">
        <v>162</v>
      </c>
      <c r="C43" s="100" t="s">
        <v>137</v>
      </c>
      <c r="D43" s="100">
        <v>49418823</v>
      </c>
      <c r="E43" s="100">
        <v>49418823</v>
      </c>
      <c r="F43" s="100">
        <v>600115631</v>
      </c>
      <c r="G43" s="100" t="s">
        <v>174</v>
      </c>
      <c r="H43" s="100" t="s">
        <v>89</v>
      </c>
      <c r="I43" s="100" t="s">
        <v>120</v>
      </c>
      <c r="J43" s="100" t="s">
        <v>139</v>
      </c>
      <c r="K43" s="101" t="s">
        <v>217</v>
      </c>
      <c r="L43" s="102">
        <v>250000</v>
      </c>
      <c r="M43" s="102"/>
      <c r="N43" s="101">
        <v>2022</v>
      </c>
      <c r="O43" s="101">
        <v>2024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 t="s">
        <v>175</v>
      </c>
      <c r="Z43" s="101"/>
    </row>
    <row r="44" spans="1:26" s="14" customFormat="1" ht="63.6" thickBot="1" x14ac:dyDescent="0.35">
      <c r="A44" s="106">
        <v>8</v>
      </c>
      <c r="B44" s="107" t="s">
        <v>162</v>
      </c>
      <c r="C44" s="100" t="s">
        <v>137</v>
      </c>
      <c r="D44" s="100">
        <v>49418823</v>
      </c>
      <c r="E44" s="100">
        <v>49418823</v>
      </c>
      <c r="F44" s="100">
        <v>600115631</v>
      </c>
      <c r="G44" s="100" t="s">
        <v>176</v>
      </c>
      <c r="H44" s="100" t="s">
        <v>89</v>
      </c>
      <c r="I44" s="100" t="s">
        <v>120</v>
      </c>
      <c r="J44" s="100" t="s">
        <v>139</v>
      </c>
      <c r="K44" s="101" t="s">
        <v>218</v>
      </c>
      <c r="L44" s="102">
        <v>3500000</v>
      </c>
      <c r="M44" s="102"/>
      <c r="N44" s="101">
        <v>2023</v>
      </c>
      <c r="O44" s="101">
        <v>2025</v>
      </c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spans="1:26" s="14" customFormat="1" ht="72.599999999999994" thickBot="1" x14ac:dyDescent="0.35">
      <c r="A45" s="106">
        <v>9</v>
      </c>
      <c r="B45" s="107" t="s">
        <v>162</v>
      </c>
      <c r="C45" s="100" t="s">
        <v>137</v>
      </c>
      <c r="D45" s="100">
        <v>49418823</v>
      </c>
      <c r="E45" s="100">
        <v>103155465</v>
      </c>
      <c r="F45" s="100">
        <v>600115631</v>
      </c>
      <c r="G45" s="100" t="s">
        <v>177</v>
      </c>
      <c r="H45" s="100" t="s">
        <v>89</v>
      </c>
      <c r="I45" s="100" t="s">
        <v>120</v>
      </c>
      <c r="J45" s="100" t="s">
        <v>139</v>
      </c>
      <c r="K45" s="101" t="s">
        <v>219</v>
      </c>
      <c r="L45" s="102">
        <v>3500000</v>
      </c>
      <c r="M45" s="102"/>
      <c r="N45" s="101">
        <v>2023</v>
      </c>
      <c r="O45" s="101">
        <v>2027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spans="1:26" s="14" customFormat="1" ht="63.6" thickBot="1" x14ac:dyDescent="0.35">
      <c r="A46" s="106">
        <v>10</v>
      </c>
      <c r="B46" s="107" t="s">
        <v>162</v>
      </c>
      <c r="C46" s="100" t="s">
        <v>137</v>
      </c>
      <c r="D46" s="100">
        <v>49418823</v>
      </c>
      <c r="E46" s="100">
        <v>103155465</v>
      </c>
      <c r="F46" s="100">
        <v>600115631</v>
      </c>
      <c r="G46" s="100" t="s">
        <v>178</v>
      </c>
      <c r="H46" s="100" t="s">
        <v>89</v>
      </c>
      <c r="I46" s="100" t="s">
        <v>120</v>
      </c>
      <c r="J46" s="100" t="s">
        <v>139</v>
      </c>
      <c r="K46" s="101" t="s">
        <v>220</v>
      </c>
      <c r="L46" s="102">
        <v>1000000</v>
      </c>
      <c r="M46" s="102"/>
      <c r="N46" s="101">
        <v>2023</v>
      </c>
      <c r="O46" s="101">
        <v>2027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spans="1:26" s="14" customFormat="1" ht="63.6" thickBot="1" x14ac:dyDescent="0.35">
      <c r="A47" s="106">
        <v>11</v>
      </c>
      <c r="B47" s="107" t="s">
        <v>162</v>
      </c>
      <c r="C47" s="100" t="s">
        <v>137</v>
      </c>
      <c r="D47" s="100">
        <v>49418823</v>
      </c>
      <c r="E47" s="100">
        <v>49418823</v>
      </c>
      <c r="F47" s="100">
        <v>600115631</v>
      </c>
      <c r="G47" s="100" t="s">
        <v>179</v>
      </c>
      <c r="H47" s="100" t="s">
        <v>89</v>
      </c>
      <c r="I47" s="100" t="s">
        <v>120</v>
      </c>
      <c r="J47" s="100" t="s">
        <v>139</v>
      </c>
      <c r="K47" s="101" t="s">
        <v>221</v>
      </c>
      <c r="L47" s="102">
        <v>6000000</v>
      </c>
      <c r="M47" s="102"/>
      <c r="N47" s="101">
        <v>2023</v>
      </c>
      <c r="O47" s="101">
        <v>2027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s="14" customFormat="1" ht="63.6" thickBot="1" x14ac:dyDescent="0.35">
      <c r="A48" s="106">
        <v>12</v>
      </c>
      <c r="B48" s="107" t="s">
        <v>162</v>
      </c>
      <c r="C48" s="100" t="s">
        <v>137</v>
      </c>
      <c r="D48" s="100">
        <v>49418823</v>
      </c>
      <c r="E48" s="100">
        <v>49418823</v>
      </c>
      <c r="F48" s="100">
        <v>600115631</v>
      </c>
      <c r="G48" s="100" t="s">
        <v>180</v>
      </c>
      <c r="H48" s="100" t="s">
        <v>89</v>
      </c>
      <c r="I48" s="100" t="s">
        <v>120</v>
      </c>
      <c r="J48" s="100" t="s">
        <v>139</v>
      </c>
      <c r="K48" s="101" t="s">
        <v>222</v>
      </c>
      <c r="L48" s="102">
        <v>2000000</v>
      </c>
      <c r="M48" s="102"/>
      <c r="N48" s="101">
        <v>2022</v>
      </c>
      <c r="O48" s="101">
        <v>2027</v>
      </c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s="14" customFormat="1" ht="101.4" thickBot="1" x14ac:dyDescent="0.35">
      <c r="A49" s="106">
        <v>13</v>
      </c>
      <c r="B49" s="107" t="s">
        <v>162</v>
      </c>
      <c r="C49" s="100" t="s">
        <v>137</v>
      </c>
      <c r="D49" s="100">
        <v>49418823</v>
      </c>
      <c r="E49" s="100">
        <v>49418823</v>
      </c>
      <c r="F49" s="100">
        <v>600115631</v>
      </c>
      <c r="G49" s="100" t="s">
        <v>181</v>
      </c>
      <c r="H49" s="100" t="s">
        <v>89</v>
      </c>
      <c r="I49" s="100" t="s">
        <v>120</v>
      </c>
      <c r="J49" s="100" t="s">
        <v>139</v>
      </c>
      <c r="K49" s="101" t="s">
        <v>223</v>
      </c>
      <c r="L49" s="102">
        <v>4500000</v>
      </c>
      <c r="M49" s="102"/>
      <c r="N49" s="101">
        <v>2023</v>
      </c>
      <c r="O49" s="101">
        <v>2027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s="14" customFormat="1" ht="74.400000000000006" customHeight="1" thickBot="1" x14ac:dyDescent="0.35">
      <c r="A50" s="106">
        <v>14</v>
      </c>
      <c r="B50" s="107" t="s">
        <v>242</v>
      </c>
      <c r="C50" s="100" t="s">
        <v>137</v>
      </c>
      <c r="D50" s="100">
        <v>70284857</v>
      </c>
      <c r="E50" s="100">
        <v>102391289</v>
      </c>
      <c r="F50" s="100">
        <v>600115895</v>
      </c>
      <c r="G50" s="100" t="s">
        <v>325</v>
      </c>
      <c r="H50" s="100" t="s">
        <v>89</v>
      </c>
      <c r="I50" s="100" t="s">
        <v>120</v>
      </c>
      <c r="J50" s="100" t="s">
        <v>139</v>
      </c>
      <c r="K50" s="101" t="s">
        <v>248</v>
      </c>
      <c r="L50" s="102">
        <v>3750000</v>
      </c>
      <c r="M50" s="102"/>
      <c r="N50" s="111">
        <v>44927</v>
      </c>
      <c r="O50" s="108" t="s">
        <v>247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10" t="s">
        <v>147</v>
      </c>
      <c r="Z50" s="101" t="s">
        <v>128</v>
      </c>
    </row>
    <row r="51" spans="1:26" s="14" customFormat="1" ht="74.400000000000006" customHeight="1" thickBot="1" x14ac:dyDescent="0.35">
      <c r="A51" s="106">
        <v>15</v>
      </c>
      <c r="B51" s="107" t="s">
        <v>251</v>
      </c>
      <c r="C51" s="100" t="s">
        <v>137</v>
      </c>
      <c r="D51" s="100">
        <v>49418815</v>
      </c>
      <c r="E51" s="100" t="s">
        <v>252</v>
      </c>
      <c r="F51" s="100">
        <v>600115623</v>
      </c>
      <c r="G51" s="100" t="s">
        <v>254</v>
      </c>
      <c r="H51" s="100" t="s">
        <v>89</v>
      </c>
      <c r="I51" s="100" t="s">
        <v>120</v>
      </c>
      <c r="J51" s="100" t="s">
        <v>139</v>
      </c>
      <c r="K51" s="101" t="s">
        <v>254</v>
      </c>
      <c r="L51" s="102">
        <v>4500000</v>
      </c>
      <c r="M51" s="102"/>
      <c r="N51" s="112" t="s">
        <v>347</v>
      </c>
      <c r="O51" s="112" t="s">
        <v>348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10"/>
      <c r="Z51" s="101"/>
    </row>
    <row r="52" spans="1:26" s="14" customFormat="1" ht="74.400000000000006" customHeight="1" thickBot="1" x14ac:dyDescent="0.35">
      <c r="A52" s="106">
        <v>16</v>
      </c>
      <c r="B52" s="107" t="s">
        <v>251</v>
      </c>
      <c r="C52" s="100" t="s">
        <v>137</v>
      </c>
      <c r="D52" s="100">
        <v>49418815</v>
      </c>
      <c r="E52" s="100" t="s">
        <v>252</v>
      </c>
      <c r="F52" s="100">
        <v>600115623</v>
      </c>
      <c r="G52" s="100" t="s">
        <v>255</v>
      </c>
      <c r="H52" s="100" t="s">
        <v>89</v>
      </c>
      <c r="I52" s="100" t="s">
        <v>120</v>
      </c>
      <c r="J52" s="100" t="s">
        <v>139</v>
      </c>
      <c r="K52" s="101" t="s">
        <v>255</v>
      </c>
      <c r="L52" s="102">
        <v>1500000</v>
      </c>
      <c r="M52" s="102"/>
      <c r="N52" s="112" t="s">
        <v>256</v>
      </c>
      <c r="O52" s="112" t="s">
        <v>257</v>
      </c>
      <c r="P52" s="101"/>
      <c r="Q52" s="101"/>
      <c r="R52" s="101"/>
      <c r="S52" s="101"/>
      <c r="T52" s="101"/>
      <c r="U52" s="101"/>
      <c r="V52" s="101"/>
      <c r="W52" s="101"/>
      <c r="X52" s="101"/>
      <c r="Y52" s="110"/>
      <c r="Z52" s="101"/>
    </row>
    <row r="53" spans="1:26" s="14" customFormat="1" ht="74.400000000000006" customHeight="1" thickBot="1" x14ac:dyDescent="0.35">
      <c r="A53" s="106">
        <v>17</v>
      </c>
      <c r="B53" s="107" t="s">
        <v>251</v>
      </c>
      <c r="C53" s="100" t="s">
        <v>137</v>
      </c>
      <c r="D53" s="100">
        <v>49418815</v>
      </c>
      <c r="E53" s="100" t="s">
        <v>252</v>
      </c>
      <c r="F53" s="100">
        <v>600115623</v>
      </c>
      <c r="G53" s="100" t="s">
        <v>258</v>
      </c>
      <c r="H53" s="100" t="s">
        <v>89</v>
      </c>
      <c r="I53" s="100" t="s">
        <v>120</v>
      </c>
      <c r="J53" s="100" t="s">
        <v>139</v>
      </c>
      <c r="K53" s="101" t="s">
        <v>258</v>
      </c>
      <c r="L53" s="102">
        <v>105000</v>
      </c>
      <c r="M53" s="102"/>
      <c r="N53" s="112" t="s">
        <v>259</v>
      </c>
      <c r="O53" s="112" t="s">
        <v>260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10"/>
      <c r="Z53" s="101"/>
    </row>
    <row r="54" spans="1:26" s="14" customFormat="1" ht="54.6" thickBot="1" x14ac:dyDescent="0.35">
      <c r="A54" s="106">
        <v>18</v>
      </c>
      <c r="B54" s="107" t="s">
        <v>301</v>
      </c>
      <c r="C54" s="100" t="s">
        <v>302</v>
      </c>
      <c r="D54" s="100">
        <v>71005471</v>
      </c>
      <c r="E54" s="100">
        <v>102379882</v>
      </c>
      <c r="F54" s="100">
        <v>600115704</v>
      </c>
      <c r="G54" s="100" t="s">
        <v>306</v>
      </c>
      <c r="H54" s="100" t="s">
        <v>89</v>
      </c>
      <c r="I54" s="100" t="s">
        <v>120</v>
      </c>
      <c r="J54" s="100" t="s">
        <v>304</v>
      </c>
      <c r="K54" s="101" t="s">
        <v>307</v>
      </c>
      <c r="L54" s="102">
        <v>7000000</v>
      </c>
      <c r="M54" s="102"/>
      <c r="N54" s="101">
        <v>2023</v>
      </c>
      <c r="O54" s="101">
        <v>2024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0" t="s">
        <v>175</v>
      </c>
      <c r="Z54" s="101"/>
    </row>
    <row r="55" spans="1:26" s="14" customFormat="1" ht="54.6" thickBot="1" x14ac:dyDescent="0.35">
      <c r="A55" s="106">
        <v>19</v>
      </c>
      <c r="B55" s="107" t="s">
        <v>301</v>
      </c>
      <c r="C55" s="100" t="s">
        <v>302</v>
      </c>
      <c r="D55" s="100">
        <v>71005471</v>
      </c>
      <c r="E55" s="100">
        <v>103155333</v>
      </c>
      <c r="F55" s="100">
        <v>600115704</v>
      </c>
      <c r="G55" s="100" t="s">
        <v>308</v>
      </c>
      <c r="H55" s="100" t="s">
        <v>89</v>
      </c>
      <c r="I55" s="100" t="s">
        <v>120</v>
      </c>
      <c r="J55" s="100" t="s">
        <v>304</v>
      </c>
      <c r="K55" s="101" t="s">
        <v>309</v>
      </c>
      <c r="L55" s="102">
        <v>4000000</v>
      </c>
      <c r="M55" s="102"/>
      <c r="N55" s="101">
        <v>2023</v>
      </c>
      <c r="O55" s="101">
        <v>2023</v>
      </c>
      <c r="P55" s="113"/>
      <c r="Q55" s="113"/>
      <c r="R55" s="113"/>
      <c r="S55" s="113"/>
      <c r="T55" s="113"/>
      <c r="U55" s="113"/>
      <c r="V55" s="113"/>
      <c r="W55" s="114"/>
      <c r="X55" s="113"/>
      <c r="Y55" s="110" t="s">
        <v>310</v>
      </c>
      <c r="Z55" s="101"/>
    </row>
    <row r="56" spans="1:26" s="14" customFormat="1" ht="54.6" thickBot="1" x14ac:dyDescent="0.35">
      <c r="A56" s="106">
        <v>20</v>
      </c>
      <c r="B56" s="107" t="s">
        <v>301</v>
      </c>
      <c r="C56" s="100" t="s">
        <v>302</v>
      </c>
      <c r="D56" s="100">
        <v>71005471</v>
      </c>
      <c r="E56" s="100">
        <v>102379882</v>
      </c>
      <c r="F56" s="100">
        <v>600115704</v>
      </c>
      <c r="G56" s="100" t="s">
        <v>311</v>
      </c>
      <c r="H56" s="100" t="s">
        <v>89</v>
      </c>
      <c r="I56" s="100" t="s">
        <v>120</v>
      </c>
      <c r="J56" s="100" t="s">
        <v>304</v>
      </c>
      <c r="K56" s="101" t="s">
        <v>312</v>
      </c>
      <c r="L56" s="102">
        <v>3000000</v>
      </c>
      <c r="M56" s="102"/>
      <c r="N56" s="101">
        <v>2023</v>
      </c>
      <c r="O56" s="101">
        <v>2023</v>
      </c>
      <c r="P56" s="101"/>
      <c r="Q56" s="101"/>
      <c r="R56" s="101"/>
      <c r="S56" s="101"/>
      <c r="T56" s="101"/>
      <c r="U56" s="101"/>
      <c r="V56" s="101"/>
      <c r="W56" s="101"/>
      <c r="X56" s="101"/>
      <c r="Y56" s="110" t="s">
        <v>175</v>
      </c>
      <c r="Z56" s="101"/>
    </row>
    <row r="57" spans="1:26" s="14" customFormat="1" ht="55.8" thickBot="1" x14ac:dyDescent="0.35">
      <c r="A57" s="106">
        <v>21</v>
      </c>
      <c r="B57" s="107" t="s">
        <v>363</v>
      </c>
      <c r="C57" s="100" t="s">
        <v>339</v>
      </c>
      <c r="D57" s="100">
        <v>227901</v>
      </c>
      <c r="E57" s="100">
        <v>227901</v>
      </c>
      <c r="F57" s="100">
        <v>600115551</v>
      </c>
      <c r="G57" s="100" t="s">
        <v>344</v>
      </c>
      <c r="H57" s="100" t="s">
        <v>89</v>
      </c>
      <c r="I57" s="100" t="s">
        <v>120</v>
      </c>
      <c r="J57" s="100" t="s">
        <v>341</v>
      </c>
      <c r="K57" s="101" t="s">
        <v>345</v>
      </c>
      <c r="L57" s="102">
        <v>20000000</v>
      </c>
      <c r="M57" s="102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10" t="s">
        <v>346</v>
      </c>
      <c r="Z57" s="101" t="s">
        <v>128</v>
      </c>
    </row>
    <row r="58" spans="1:26" s="14" customFormat="1" ht="96.6" thickBot="1" x14ac:dyDescent="0.35">
      <c r="A58" s="106">
        <v>22</v>
      </c>
      <c r="B58" s="100" t="s">
        <v>364</v>
      </c>
      <c r="C58" s="100" t="s">
        <v>365</v>
      </c>
      <c r="D58" s="100">
        <v>70869936</v>
      </c>
      <c r="E58" s="100">
        <v>102391203</v>
      </c>
      <c r="F58" s="100">
        <v>600115518</v>
      </c>
      <c r="G58" s="100" t="s">
        <v>368</v>
      </c>
      <c r="H58" s="100" t="s">
        <v>89</v>
      </c>
      <c r="I58" s="100" t="s">
        <v>120</v>
      </c>
      <c r="J58" s="100" t="s">
        <v>366</v>
      </c>
      <c r="K58" s="101" t="s">
        <v>368</v>
      </c>
      <c r="L58" s="115">
        <v>15000000</v>
      </c>
      <c r="M58" s="115"/>
      <c r="N58" s="109">
        <v>45839</v>
      </c>
      <c r="O58" s="109">
        <v>46752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spans="1:26" s="14" customFormat="1" ht="84.6" thickBot="1" x14ac:dyDescent="0.35">
      <c r="A59" s="106">
        <v>23</v>
      </c>
      <c r="B59" s="100" t="s">
        <v>162</v>
      </c>
      <c r="C59" s="100" t="s">
        <v>137</v>
      </c>
      <c r="D59" s="100">
        <v>49418823</v>
      </c>
      <c r="E59" s="100">
        <v>49418823</v>
      </c>
      <c r="F59" s="100">
        <v>600115631</v>
      </c>
      <c r="G59" s="100" t="s">
        <v>393</v>
      </c>
      <c r="H59" s="100" t="s">
        <v>89</v>
      </c>
      <c r="I59" s="100" t="s">
        <v>120</v>
      </c>
      <c r="J59" s="100" t="s">
        <v>139</v>
      </c>
      <c r="K59" s="101" t="s">
        <v>394</v>
      </c>
      <c r="L59" s="102">
        <v>10000000</v>
      </c>
      <c r="M59" s="102"/>
      <c r="N59" s="101">
        <v>2023</v>
      </c>
      <c r="O59" s="101">
        <v>2027</v>
      </c>
      <c r="P59" s="101"/>
      <c r="Q59" s="101"/>
      <c r="R59" s="101"/>
      <c r="S59" s="101"/>
      <c r="T59" s="101"/>
      <c r="U59" s="101"/>
      <c r="V59" s="101"/>
      <c r="W59" s="101" t="s">
        <v>166</v>
      </c>
      <c r="X59" s="101"/>
      <c r="Y59" s="101"/>
      <c r="Z59" s="101"/>
    </row>
    <row r="60" spans="1:26" s="14" customFormat="1" ht="108.6" thickBot="1" x14ac:dyDescent="0.35">
      <c r="A60" s="106">
        <v>24</v>
      </c>
      <c r="B60" s="100" t="s">
        <v>373</v>
      </c>
      <c r="C60" s="100" t="s">
        <v>374</v>
      </c>
      <c r="D60" s="100">
        <v>70943044</v>
      </c>
      <c r="E60" s="100" t="s">
        <v>375</v>
      </c>
      <c r="F60" s="100">
        <v>600115887</v>
      </c>
      <c r="G60" s="100" t="s">
        <v>376</v>
      </c>
      <c r="H60" s="100" t="s">
        <v>89</v>
      </c>
      <c r="I60" s="100" t="s">
        <v>120</v>
      </c>
      <c r="J60" s="100" t="s">
        <v>383</v>
      </c>
      <c r="K60" s="101" t="s">
        <v>377</v>
      </c>
      <c r="L60" s="115">
        <v>3000000</v>
      </c>
      <c r="M60" s="115"/>
      <c r="N60" s="116">
        <v>2024</v>
      </c>
      <c r="O60" s="116">
        <v>2025</v>
      </c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</row>
    <row r="61" spans="1:26" s="14" customFormat="1" ht="108.6" thickBot="1" x14ac:dyDescent="0.35">
      <c r="A61" s="106">
        <v>25</v>
      </c>
      <c r="B61" s="100" t="s">
        <v>373</v>
      </c>
      <c r="C61" s="100" t="s">
        <v>374</v>
      </c>
      <c r="D61" s="100">
        <v>70943044</v>
      </c>
      <c r="E61" s="100" t="s">
        <v>375</v>
      </c>
      <c r="F61" s="100">
        <v>600115887</v>
      </c>
      <c r="G61" s="100" t="s">
        <v>420</v>
      </c>
      <c r="H61" s="100" t="s">
        <v>89</v>
      </c>
      <c r="I61" s="100" t="s">
        <v>120</v>
      </c>
      <c r="J61" s="100" t="s">
        <v>383</v>
      </c>
      <c r="K61" s="101" t="s">
        <v>378</v>
      </c>
      <c r="L61" s="115">
        <v>2000000</v>
      </c>
      <c r="M61" s="115"/>
      <c r="N61" s="116">
        <v>2024</v>
      </c>
      <c r="O61" s="116">
        <v>2025</v>
      </c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</row>
    <row r="66" spans="1:11" x14ac:dyDescent="0.3">
      <c r="A66" s="89" t="s">
        <v>385</v>
      </c>
      <c r="B66" s="14"/>
      <c r="C66" s="14"/>
      <c r="D66" s="14"/>
      <c r="E66" s="14"/>
    </row>
    <row r="67" spans="1:11" x14ac:dyDescent="0.3">
      <c r="E67" s="6"/>
    </row>
    <row r="68" spans="1:11" x14ac:dyDescent="0.3">
      <c r="A68" s="6" t="s">
        <v>28</v>
      </c>
      <c r="B68" s="6"/>
    </row>
    <row r="69" spans="1:11" x14ac:dyDescent="0.3">
      <c r="A69" s="10" t="s">
        <v>43</v>
      </c>
      <c r="B69" s="6"/>
    </row>
    <row r="70" spans="1:11" x14ac:dyDescent="0.3">
      <c r="A70" s="6" t="s">
        <v>29</v>
      </c>
      <c r="B70" s="6"/>
    </row>
    <row r="71" spans="1:11" x14ac:dyDescent="0.3">
      <c r="A71" s="6" t="s">
        <v>109</v>
      </c>
      <c r="B71" s="6"/>
    </row>
    <row r="73" spans="1:11" s="14" customFormat="1" x14ac:dyDescent="0.3">
      <c r="A73" s="1" t="s">
        <v>44</v>
      </c>
      <c r="B73" s="6"/>
      <c r="C73" s="1"/>
      <c r="D73" s="1"/>
      <c r="E73" s="1"/>
      <c r="K73" s="119"/>
    </row>
    <row r="74" spans="1:11" x14ac:dyDescent="0.3">
      <c r="B74" s="6"/>
    </row>
    <row r="75" spans="1:11" x14ac:dyDescent="0.3">
      <c r="A75" s="11" t="s">
        <v>77</v>
      </c>
      <c r="B75" s="11"/>
      <c r="C75" s="11"/>
      <c r="D75" s="11"/>
      <c r="E75" s="11"/>
    </row>
    <row r="76" spans="1:11" x14ac:dyDescent="0.3">
      <c r="A76" s="11" t="s">
        <v>73</v>
      </c>
      <c r="B76" s="11"/>
      <c r="C76" s="11"/>
      <c r="D76" s="11"/>
      <c r="E76" s="11"/>
    </row>
    <row r="77" spans="1:11" x14ac:dyDescent="0.3">
      <c r="A77" s="11" t="s">
        <v>69</v>
      </c>
      <c r="B77" s="11"/>
      <c r="C77" s="11"/>
      <c r="D77" s="11"/>
      <c r="E77" s="11"/>
      <c r="F77" s="6"/>
    </row>
    <row r="78" spans="1:11" x14ac:dyDescent="0.3">
      <c r="A78" s="11" t="s">
        <v>70</v>
      </c>
      <c r="B78" s="11"/>
      <c r="C78" s="11"/>
      <c r="D78" s="11"/>
      <c r="E78" s="11"/>
      <c r="F78" s="6"/>
    </row>
    <row r="79" spans="1:11" x14ac:dyDescent="0.3">
      <c r="A79" s="11" t="s">
        <v>71</v>
      </c>
      <c r="B79" s="11"/>
      <c r="C79" s="11"/>
      <c r="D79" s="11"/>
      <c r="E79" s="11"/>
      <c r="F79" s="6"/>
    </row>
    <row r="80" spans="1:11" x14ac:dyDescent="0.3">
      <c r="A80" s="11" t="s">
        <v>72</v>
      </c>
      <c r="B80" s="11"/>
      <c r="C80" s="11"/>
      <c r="D80" s="11"/>
      <c r="E80" s="11"/>
      <c r="F80" s="6"/>
    </row>
    <row r="81" spans="1:8" x14ac:dyDescent="0.3">
      <c r="A81" s="11" t="s">
        <v>75</v>
      </c>
      <c r="B81" s="11"/>
      <c r="C81" s="11"/>
      <c r="D81" s="11"/>
      <c r="E81" s="11"/>
    </row>
    <row r="82" spans="1:8" x14ac:dyDescent="0.3">
      <c r="A82" s="3" t="s">
        <v>74</v>
      </c>
      <c r="B82" s="3"/>
      <c r="C82" s="3"/>
      <c r="D82" s="3"/>
      <c r="E82" s="3"/>
    </row>
    <row r="83" spans="1:8" x14ac:dyDescent="0.3">
      <c r="A83" s="11" t="s">
        <v>76</v>
      </c>
      <c r="B83" s="11"/>
      <c r="C83" s="11"/>
      <c r="D83" s="11"/>
      <c r="E83" s="11"/>
    </row>
    <row r="84" spans="1:8" x14ac:dyDescent="0.3">
      <c r="A84" s="11" t="s">
        <v>46</v>
      </c>
      <c r="B84" s="11"/>
      <c r="C84" s="11"/>
      <c r="D84" s="11"/>
      <c r="E84" s="11"/>
    </row>
    <row r="85" spans="1:8" x14ac:dyDescent="0.3">
      <c r="A85" s="11"/>
      <c r="B85" s="11"/>
      <c r="C85" s="11"/>
      <c r="D85" s="11"/>
      <c r="E85" s="11"/>
    </row>
    <row r="86" spans="1:8" x14ac:dyDescent="0.3">
      <c r="A86" s="11" t="s">
        <v>78</v>
      </c>
      <c r="B86" s="11"/>
      <c r="C86" s="11"/>
      <c r="D86" s="11"/>
      <c r="E86" s="11"/>
    </row>
    <row r="87" spans="1:8" x14ac:dyDescent="0.3">
      <c r="A87" s="11" t="s">
        <v>65</v>
      </c>
      <c r="B87" s="11"/>
      <c r="C87" s="11"/>
      <c r="D87" s="11"/>
      <c r="E87" s="11"/>
    </row>
    <row r="88" spans="1:8" x14ac:dyDescent="0.3">
      <c r="F88" s="11"/>
      <c r="G88" s="11"/>
      <c r="H88" s="11"/>
    </row>
    <row r="89" spans="1:8" x14ac:dyDescent="0.3">
      <c r="A89" s="1" t="s">
        <v>47</v>
      </c>
      <c r="F89" s="11"/>
      <c r="G89" s="11"/>
      <c r="H89" s="11"/>
    </row>
    <row r="90" spans="1:8" x14ac:dyDescent="0.3">
      <c r="A90" s="2" t="s">
        <v>48</v>
      </c>
      <c r="F90" s="11"/>
      <c r="G90" s="11"/>
      <c r="H90" s="11"/>
    </row>
    <row r="91" spans="1:8" x14ac:dyDescent="0.3">
      <c r="A91" s="1" t="s">
        <v>49</v>
      </c>
      <c r="F91" s="11"/>
      <c r="G91" s="11"/>
      <c r="H91" s="11"/>
    </row>
    <row r="98" spans="6:14" x14ac:dyDescent="0.3">
      <c r="F98" s="11"/>
      <c r="G98" s="11"/>
      <c r="H98" s="11"/>
    </row>
    <row r="99" spans="6:14" x14ac:dyDescent="0.3">
      <c r="F99" s="11"/>
      <c r="G99" s="11"/>
      <c r="H99" s="11"/>
    </row>
    <row r="107" spans="6:14" x14ac:dyDescent="0.3">
      <c r="F107" s="11"/>
      <c r="G107" s="11"/>
      <c r="H107" s="11"/>
    </row>
    <row r="109" spans="6:14" x14ac:dyDescent="0.3">
      <c r="F109" s="11"/>
      <c r="G109" s="9"/>
      <c r="H109" s="9"/>
      <c r="I109" s="9"/>
      <c r="J109" s="9"/>
      <c r="K109" s="120"/>
      <c r="L109" s="12"/>
      <c r="M109" s="12"/>
      <c r="N109" s="9"/>
    </row>
    <row r="110" spans="6:14" x14ac:dyDescent="0.3">
      <c r="F110" s="11"/>
      <c r="G110" s="9"/>
      <c r="H110" s="9"/>
      <c r="I110" s="9"/>
      <c r="J110" s="9"/>
      <c r="K110" s="120"/>
      <c r="L110" s="12"/>
      <c r="M110" s="12"/>
      <c r="N110" s="9"/>
    </row>
    <row r="111" spans="6:14" x14ac:dyDescent="0.3">
      <c r="F111" s="11"/>
      <c r="G111" s="9"/>
      <c r="H111" s="9"/>
      <c r="I111" s="9"/>
      <c r="J111" s="9"/>
      <c r="K111" s="120"/>
      <c r="L111" s="12"/>
      <c r="M111" s="12"/>
      <c r="N111" s="9"/>
    </row>
    <row r="138" spans="6:14" x14ac:dyDescent="0.3">
      <c r="F138" s="11"/>
      <c r="G138" s="9"/>
      <c r="H138" s="9"/>
      <c r="I138" s="9"/>
      <c r="J138" s="9"/>
      <c r="K138" s="120"/>
      <c r="L138" s="12"/>
      <c r="M138" s="12"/>
      <c r="N138" s="9"/>
    </row>
    <row r="139" spans="6:14" x14ac:dyDescent="0.3">
      <c r="F139" s="11"/>
      <c r="G139" s="9"/>
      <c r="H139" s="9"/>
      <c r="I139" s="9"/>
      <c r="J139" s="9"/>
      <c r="K139" s="120"/>
      <c r="L139" s="12"/>
      <c r="M139" s="12"/>
      <c r="N139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Q19" sqref="Q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4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0" ht="30" customHeight="1" thickBot="1" x14ac:dyDescent="0.35">
      <c r="A2" s="130" t="s">
        <v>51</v>
      </c>
      <c r="B2" s="128" t="s">
        <v>6</v>
      </c>
      <c r="C2" s="176" t="s">
        <v>52</v>
      </c>
      <c r="D2" s="172"/>
      <c r="E2" s="172"/>
      <c r="F2" s="199" t="s">
        <v>8</v>
      </c>
      <c r="G2" s="221" t="s">
        <v>34</v>
      </c>
      <c r="H2" s="137" t="s">
        <v>66</v>
      </c>
      <c r="I2" s="135" t="s">
        <v>10</v>
      </c>
      <c r="J2" s="203" t="s">
        <v>11</v>
      </c>
      <c r="K2" s="133" t="s">
        <v>53</v>
      </c>
      <c r="L2" s="134"/>
      <c r="M2" s="206" t="s">
        <v>13</v>
      </c>
      <c r="N2" s="207"/>
      <c r="O2" s="215" t="s">
        <v>54</v>
      </c>
      <c r="P2" s="216"/>
      <c r="Q2" s="216"/>
      <c r="R2" s="216"/>
      <c r="S2" s="206" t="s">
        <v>15</v>
      </c>
      <c r="T2" s="207"/>
    </row>
    <row r="3" spans="1:20" ht="22.35" customHeight="1" thickBot="1" x14ac:dyDescent="0.35">
      <c r="A3" s="197"/>
      <c r="B3" s="210"/>
      <c r="C3" s="211" t="s">
        <v>55</v>
      </c>
      <c r="D3" s="213" t="s">
        <v>56</v>
      </c>
      <c r="E3" s="213" t="s">
        <v>57</v>
      </c>
      <c r="F3" s="200"/>
      <c r="G3" s="222"/>
      <c r="H3" s="224"/>
      <c r="I3" s="202"/>
      <c r="J3" s="204"/>
      <c r="K3" s="219" t="s">
        <v>58</v>
      </c>
      <c r="L3" s="219" t="s">
        <v>108</v>
      </c>
      <c r="M3" s="146" t="s">
        <v>22</v>
      </c>
      <c r="N3" s="148" t="s">
        <v>23</v>
      </c>
      <c r="O3" s="217" t="s">
        <v>37</v>
      </c>
      <c r="P3" s="218"/>
      <c r="Q3" s="218"/>
      <c r="R3" s="218"/>
      <c r="S3" s="208" t="s">
        <v>59</v>
      </c>
      <c r="T3" s="209" t="s">
        <v>27</v>
      </c>
    </row>
    <row r="4" spans="1:20" ht="68.25" customHeight="1" thickBot="1" x14ac:dyDescent="0.35">
      <c r="A4" s="198"/>
      <c r="B4" s="129"/>
      <c r="C4" s="212"/>
      <c r="D4" s="214"/>
      <c r="E4" s="214"/>
      <c r="F4" s="201"/>
      <c r="G4" s="223"/>
      <c r="H4" s="138"/>
      <c r="I4" s="136"/>
      <c r="J4" s="205"/>
      <c r="K4" s="220"/>
      <c r="L4" s="220"/>
      <c r="M4" s="147"/>
      <c r="N4" s="149"/>
      <c r="O4" s="56" t="s">
        <v>60</v>
      </c>
      <c r="P4" s="57" t="s">
        <v>40</v>
      </c>
      <c r="Q4" s="58" t="s">
        <v>41</v>
      </c>
      <c r="R4" s="59" t="s">
        <v>61</v>
      </c>
      <c r="S4" s="155"/>
      <c r="T4" s="157"/>
    </row>
    <row r="5" spans="1:20" ht="29.4" thickBot="1" x14ac:dyDescent="0.35">
      <c r="A5" s="15">
        <v>1</v>
      </c>
      <c r="B5" s="67">
        <v>1</v>
      </c>
      <c r="C5" s="68" t="s">
        <v>379</v>
      </c>
      <c r="D5" s="88"/>
      <c r="E5" s="68">
        <v>22681876</v>
      </c>
      <c r="F5" s="68" t="s">
        <v>380</v>
      </c>
      <c r="G5" s="87" t="s">
        <v>121</v>
      </c>
      <c r="H5" s="88" t="s">
        <v>120</v>
      </c>
      <c r="I5" s="84" t="s">
        <v>381</v>
      </c>
      <c r="J5" s="69" t="s">
        <v>382</v>
      </c>
      <c r="K5" s="86">
        <v>25000000</v>
      </c>
      <c r="L5" s="86">
        <f>K5/100*70</f>
        <v>17500000</v>
      </c>
      <c r="M5" s="70" t="s">
        <v>407</v>
      </c>
      <c r="N5" s="70" t="s">
        <v>402</v>
      </c>
      <c r="O5" s="84"/>
      <c r="P5" s="84" t="s">
        <v>372</v>
      </c>
      <c r="Q5" s="84"/>
      <c r="R5" s="84"/>
      <c r="S5" s="65" t="s">
        <v>147</v>
      </c>
      <c r="T5" s="84" t="s">
        <v>127</v>
      </c>
    </row>
    <row r="6" spans="1:20" ht="60.6" thickBot="1" x14ac:dyDescent="0.35">
      <c r="A6" s="15"/>
      <c r="B6" s="67">
        <v>2</v>
      </c>
      <c r="C6" s="68" t="s">
        <v>426</v>
      </c>
      <c r="D6" s="88" t="s">
        <v>137</v>
      </c>
      <c r="E6" s="68">
        <v>284891</v>
      </c>
      <c r="F6" s="68" t="s">
        <v>427</v>
      </c>
      <c r="G6" s="87" t="s">
        <v>121</v>
      </c>
      <c r="H6" s="88" t="s">
        <v>120</v>
      </c>
      <c r="I6" s="84" t="s">
        <v>139</v>
      </c>
      <c r="J6" s="72" t="s">
        <v>427</v>
      </c>
      <c r="K6" s="86">
        <v>7000000</v>
      </c>
      <c r="L6" s="86">
        <f>K6/100*70</f>
        <v>4900000</v>
      </c>
      <c r="M6" s="70" t="s">
        <v>405</v>
      </c>
      <c r="N6" s="70" t="s">
        <v>402</v>
      </c>
      <c r="O6" s="84" t="s">
        <v>166</v>
      </c>
      <c r="P6" s="84" t="s">
        <v>166</v>
      </c>
      <c r="Q6" s="84" t="s">
        <v>166</v>
      </c>
      <c r="R6" s="84" t="s">
        <v>166</v>
      </c>
      <c r="S6" s="65" t="s">
        <v>424</v>
      </c>
      <c r="T6" s="84" t="s">
        <v>425</v>
      </c>
    </row>
    <row r="7" spans="1:20" s="15" customFormat="1" x14ac:dyDescent="0.3">
      <c r="B7" s="16"/>
      <c r="K7" s="17"/>
      <c r="L7" s="17"/>
    </row>
    <row r="8" spans="1:20" s="15" customFormat="1" x14ac:dyDescent="0.3">
      <c r="B8" s="16"/>
      <c r="K8" s="17"/>
      <c r="L8" s="17"/>
    </row>
    <row r="9" spans="1:20" x14ac:dyDescent="0.3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7"/>
      <c r="M9" s="15"/>
      <c r="N9" s="15"/>
      <c r="O9" s="15"/>
      <c r="P9" s="15"/>
      <c r="Q9" s="15"/>
      <c r="R9" s="15"/>
      <c r="S9" s="15"/>
      <c r="T9" s="15"/>
    </row>
    <row r="10" spans="1:20" x14ac:dyDescent="0.3">
      <c r="A10" s="15"/>
      <c r="B10" s="89" t="s">
        <v>385</v>
      </c>
      <c r="C10" s="15"/>
      <c r="D10" s="15"/>
      <c r="E10" s="15"/>
      <c r="F10" s="15"/>
      <c r="G10" s="15"/>
      <c r="H10" s="15"/>
      <c r="I10" s="15"/>
      <c r="J10" s="15"/>
      <c r="K10" s="17"/>
      <c r="L10" s="17"/>
      <c r="M10" s="15"/>
      <c r="N10" s="15"/>
      <c r="O10" s="15"/>
      <c r="P10" s="15"/>
      <c r="Q10" s="15"/>
      <c r="R10" s="15"/>
      <c r="S10" s="15"/>
      <c r="T10" s="15"/>
    </row>
    <row r="11" spans="1:20" x14ac:dyDescent="0.3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7"/>
      <c r="L11" s="17"/>
      <c r="M11" s="15"/>
      <c r="N11" s="15"/>
      <c r="O11" s="15"/>
      <c r="P11" s="15"/>
      <c r="Q11" s="15"/>
      <c r="R11" s="15"/>
      <c r="S11" s="15"/>
      <c r="T11" s="15"/>
    </row>
    <row r="16" spans="1:20" x14ac:dyDescent="0.3">
      <c r="A16" s="15" t="s">
        <v>62</v>
      </c>
      <c r="B16" s="15"/>
    </row>
    <row r="17" spans="1:12" x14ac:dyDescent="0.3">
      <c r="A17" s="15"/>
      <c r="B17" s="18" t="s">
        <v>63</v>
      </c>
    </row>
    <row r="18" spans="1:12" ht="16.2" customHeight="1" x14ac:dyDescent="0.3">
      <c r="B18" s="1" t="s">
        <v>64</v>
      </c>
    </row>
    <row r="19" spans="1:12" x14ac:dyDescent="0.3">
      <c r="B19" s="6" t="s">
        <v>29</v>
      </c>
    </row>
    <row r="20" spans="1:12" x14ac:dyDescent="0.3">
      <c r="B20" s="6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11" t="s">
        <v>80</v>
      </c>
      <c r="C24" s="11"/>
      <c r="D24" s="11"/>
      <c r="E24" s="11"/>
      <c r="F24" s="11"/>
      <c r="G24" s="11"/>
      <c r="H24" s="11"/>
      <c r="I24" s="11"/>
      <c r="J24" s="11"/>
      <c r="K24" s="13"/>
      <c r="L24" s="13"/>
    </row>
    <row r="25" spans="1:12" x14ac:dyDescent="0.3">
      <c r="A25" s="3" t="s">
        <v>46</v>
      </c>
      <c r="B25" s="11" t="s">
        <v>73</v>
      </c>
      <c r="C25" s="11"/>
      <c r="D25" s="11"/>
      <c r="E25" s="11"/>
      <c r="F25" s="11"/>
      <c r="G25" s="11"/>
      <c r="H25" s="11"/>
      <c r="I25" s="11"/>
      <c r="J25" s="11"/>
      <c r="K25" s="13"/>
      <c r="L25" s="13"/>
    </row>
    <row r="26" spans="1:12" x14ac:dyDescent="0.3">
      <c r="A26" s="3"/>
      <c r="B26" s="11" t="s">
        <v>69</v>
      </c>
      <c r="C26" s="11"/>
      <c r="D26" s="11"/>
      <c r="E26" s="11"/>
      <c r="F26" s="11"/>
      <c r="G26" s="11"/>
      <c r="H26" s="11"/>
      <c r="I26" s="11"/>
      <c r="J26" s="11"/>
      <c r="K26" s="13"/>
      <c r="L26" s="13"/>
    </row>
    <row r="27" spans="1:12" x14ac:dyDescent="0.3">
      <c r="A27" s="3"/>
      <c r="B27" s="11" t="s">
        <v>70</v>
      </c>
      <c r="C27" s="11"/>
      <c r="D27" s="11"/>
      <c r="E27" s="11"/>
      <c r="F27" s="11"/>
      <c r="G27" s="11"/>
      <c r="H27" s="11"/>
      <c r="I27" s="11"/>
      <c r="J27" s="11"/>
      <c r="K27" s="13"/>
      <c r="L27" s="13"/>
    </row>
    <row r="28" spans="1:12" x14ac:dyDescent="0.3">
      <c r="A28" s="3"/>
      <c r="B28" s="11" t="s">
        <v>71</v>
      </c>
      <c r="C28" s="11"/>
      <c r="D28" s="11"/>
      <c r="E28" s="11"/>
      <c r="F28" s="11"/>
      <c r="G28" s="11"/>
      <c r="H28" s="11"/>
      <c r="I28" s="11"/>
      <c r="J28" s="11"/>
      <c r="K28" s="13"/>
      <c r="L28" s="13"/>
    </row>
    <row r="29" spans="1:12" x14ac:dyDescent="0.3">
      <c r="A29" s="3"/>
      <c r="B29" s="11" t="s">
        <v>72</v>
      </c>
      <c r="C29" s="11"/>
      <c r="D29" s="11"/>
      <c r="E29" s="11"/>
      <c r="F29" s="11"/>
      <c r="G29" s="11"/>
      <c r="H29" s="11"/>
      <c r="I29" s="11"/>
      <c r="J29" s="11"/>
      <c r="K29" s="13"/>
      <c r="L29" s="13"/>
    </row>
    <row r="30" spans="1:12" x14ac:dyDescent="0.3">
      <c r="A30" s="3"/>
      <c r="B30" s="11" t="s">
        <v>75</v>
      </c>
      <c r="C30" s="11"/>
      <c r="D30" s="11"/>
      <c r="E30" s="11"/>
      <c r="F30" s="11"/>
      <c r="G30" s="11"/>
      <c r="H30" s="11"/>
      <c r="I30" s="11"/>
      <c r="J30" s="11"/>
      <c r="K30" s="13"/>
      <c r="L30" s="13"/>
    </row>
    <row r="31" spans="1:12" x14ac:dyDescent="0.3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3"/>
    </row>
    <row r="32" spans="1:12" x14ac:dyDescent="0.3">
      <c r="A32" s="3"/>
      <c r="B32" s="11" t="s">
        <v>79</v>
      </c>
      <c r="C32" s="11"/>
      <c r="D32" s="11"/>
      <c r="E32" s="11"/>
      <c r="F32" s="11"/>
      <c r="G32" s="11"/>
      <c r="H32" s="11"/>
      <c r="I32" s="11"/>
      <c r="J32" s="11"/>
      <c r="K32" s="13"/>
      <c r="L32" s="13"/>
    </row>
    <row r="33" spans="1:12" x14ac:dyDescent="0.3">
      <c r="A33" s="3"/>
      <c r="B33" s="11" t="s">
        <v>46</v>
      </c>
      <c r="C33" s="11"/>
      <c r="D33" s="11"/>
      <c r="E33" s="11"/>
      <c r="F33" s="11"/>
      <c r="G33" s="11"/>
      <c r="H33" s="11"/>
      <c r="I33" s="11"/>
      <c r="J33" s="11"/>
      <c r="K33" s="13"/>
      <c r="L33" s="13"/>
    </row>
    <row r="34" spans="1:12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3"/>
      <c r="L34" s="13"/>
    </row>
    <row r="35" spans="1:12" x14ac:dyDescent="0.3">
      <c r="B35" s="11" t="s">
        <v>78</v>
      </c>
      <c r="C35" s="11"/>
      <c r="D35" s="11"/>
      <c r="E35" s="11"/>
      <c r="F35" s="11"/>
      <c r="G35" s="11"/>
      <c r="H35" s="11"/>
      <c r="I35" s="11"/>
      <c r="J35" s="11"/>
      <c r="K35" s="13"/>
      <c r="L35" s="13"/>
    </row>
    <row r="36" spans="1:12" x14ac:dyDescent="0.3">
      <c r="B36" s="11" t="s">
        <v>65</v>
      </c>
      <c r="C36" s="11"/>
      <c r="D36" s="11"/>
      <c r="E36" s="11"/>
      <c r="F36" s="11"/>
      <c r="G36" s="11"/>
      <c r="H36" s="11"/>
      <c r="I36" s="11"/>
      <c r="J36" s="11"/>
      <c r="K36" s="13"/>
      <c r="L36" s="13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Chludilová Vladimíra</cp:lastModifiedBy>
  <cp:revision/>
  <cp:lastPrinted>2022-06-21T11:05:44Z</cp:lastPrinted>
  <dcterms:created xsi:type="dcterms:W3CDTF">2020-07-22T07:46:04Z</dcterms:created>
  <dcterms:modified xsi:type="dcterms:W3CDTF">2022-06-23T06:49:39Z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