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\Zásady_2018\2018_ZV_117D081\"/>
    </mc:Choice>
  </mc:AlternateContent>
  <bookViews>
    <workbookView xWindow="240" yWindow="75" windowWidth="14880" windowHeight="7935"/>
  </bookViews>
  <sheets>
    <sheet name="Formulář EDS-ISPROFIN MMR" sheetId="5" r:id="rId1"/>
  </sheets>
  <calcPr calcId="162913"/>
</workbook>
</file>

<file path=xl/calcChain.xml><?xml version="1.0" encoding="utf-8"?>
<calcChain xmlns="http://schemas.openxmlformats.org/spreadsheetml/2006/main">
  <c r="E68" i="5" l="1"/>
  <c r="E69" i="5" s="1"/>
  <c r="D68" i="5"/>
  <c r="E66" i="5"/>
  <c r="D66" i="5"/>
  <c r="D69" i="5" s="1"/>
  <c r="E51" i="5"/>
  <c r="D51" i="5"/>
  <c r="E49" i="5"/>
  <c r="D49" i="5"/>
  <c r="D52" i="5" l="1"/>
  <c r="E52" i="5"/>
  <c r="E87" i="5"/>
  <c r="D87" i="5"/>
  <c r="C87" i="5"/>
  <c r="B87" i="5"/>
  <c r="E86" i="5"/>
  <c r="D86" i="5"/>
  <c r="C86" i="5"/>
  <c r="B86" i="5"/>
  <c r="E73" i="5"/>
  <c r="D73" i="5"/>
  <c r="F72" i="5"/>
  <c r="E71" i="5"/>
  <c r="D71" i="5"/>
  <c r="D74" i="5" s="1"/>
  <c r="F70" i="5"/>
  <c r="F67" i="5"/>
  <c r="F65" i="5"/>
  <c r="E58" i="5"/>
  <c r="D58" i="5"/>
  <c r="F57" i="5"/>
  <c r="E56" i="5"/>
  <c r="D56" i="5"/>
  <c r="F55" i="5"/>
  <c r="E54" i="5"/>
  <c r="D54" i="5"/>
  <c r="F53" i="5"/>
  <c r="F50" i="5"/>
  <c r="F48" i="5"/>
  <c r="F44" i="5"/>
  <c r="B44" i="5"/>
  <c r="E74" i="5" l="1"/>
  <c r="E80" i="5"/>
  <c r="F73" i="5"/>
  <c r="F68" i="5"/>
  <c r="D80" i="5"/>
  <c r="E59" i="5"/>
  <c r="F51" i="5"/>
  <c r="F58" i="5"/>
  <c r="D59" i="5"/>
  <c r="F56" i="5"/>
  <c r="F54" i="5"/>
  <c r="F71" i="5"/>
  <c r="F66" i="5"/>
  <c r="F49" i="5"/>
  <c r="E81" i="5" l="1"/>
  <c r="F80" i="5"/>
  <c r="D81" i="5"/>
  <c r="E76" i="5"/>
  <c r="F74" i="5"/>
  <c r="D76" i="5"/>
  <c r="F69" i="5"/>
  <c r="E79" i="5"/>
  <c r="D61" i="5"/>
  <c r="E61" i="5"/>
  <c r="F59" i="5"/>
  <c r="D79" i="5"/>
  <c r="F52" i="5"/>
  <c r="E83" i="5" l="1"/>
  <c r="F81" i="5"/>
  <c r="F61" i="5"/>
  <c r="D83" i="5"/>
  <c r="F76" i="5"/>
  <c r="F79" i="5"/>
  <c r="F83" i="5" s="1"/>
</calcChain>
</file>

<file path=xl/sharedStrings.xml><?xml version="1.0" encoding="utf-8"?>
<sst xmlns="http://schemas.openxmlformats.org/spreadsheetml/2006/main" count="122" uniqueCount="88">
  <si>
    <t>Jiné náklady stavební a technologické části staveb</t>
  </si>
  <si>
    <t>Náklady budov a staveb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</si>
  <si>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</si>
  <si>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</si>
  <si>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</si>
  <si>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</si>
  <si>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</si>
  <si>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</si>
  <si>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</si>
  <si>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</si>
  <si>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</si>
  <si>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</si>
  <si>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</si>
  <si>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</si>
  <si>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</si>
  <si>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</si>
  <si>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</si>
  <si>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</si>
  <si>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</si>
  <si>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</si>
  <si>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</si>
  <si>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</si>
  <si>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</si>
  <si>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</si>
  <si>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</si>
  <si>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</si>
  <si>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</si>
  <si>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</si>
  <si>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</si>
  <si>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</si>
  <si>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</si>
  <si>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</si>
  <si>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</si>
  <si>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</si>
  <si>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</si>
  <si>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</si>
  <si>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</si>
  <si>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</si>
  <si>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</si>
  <si>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</si>
  <si>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</si>
  <si>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</si>
  <si>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</si>
  <si>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</si>
  <si>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</si>
  <si>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</si>
  <si>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</si>
  <si>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</si>
  <si>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</si>
  <si>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</si>
  <si>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</si>
  <si>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</si>
  <si>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Jiné náklady přípravy a zabezpečení projektu</t>
  </si>
  <si>
    <t>501s</t>
  </si>
  <si>
    <t>Náklady přípravy a zabezpečení projektu</t>
  </si>
  <si>
    <t>S 09 160</t>
  </si>
  <si>
    <t>557s</t>
  </si>
  <si>
    <t>601s</t>
  </si>
  <si>
    <t>609s</t>
  </si>
  <si>
    <t>64ps</t>
  </si>
  <si>
    <t>657s</t>
  </si>
  <si>
    <t>667s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</si>
  <si>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</si>
  <si>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</si>
  <si>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</si>
  <si>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</si>
  <si>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</si>
  <si>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</si>
  <si>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</si>
  <si>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</si>
  <si>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</si>
  <si>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</si>
  <si>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</si>
  <si>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</si>
  <si>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</si>
  <si>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</si>
  <si>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</si>
  <si>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>m2</t>
  </si>
  <si>
    <t>ks</t>
  </si>
  <si>
    <t>Rozhodující indikátory akce (projektu)</t>
  </si>
  <si>
    <t>revitalizovaná plocha</t>
  </si>
  <si>
    <t>obestavěný prostor odstraňované stavby</t>
  </si>
  <si>
    <t>m3</t>
  </si>
  <si>
    <t>odstraněná bytová jednotka</t>
  </si>
  <si>
    <t>odstraněný objekt určený k rekreaci</t>
  </si>
  <si>
    <t>odstraněný objekt určený k bydlení</t>
  </si>
  <si>
    <t>odstraněný objekt určený k ubytování</t>
  </si>
  <si>
    <t>117D08100….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</si>
</sst>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10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49" fontId="5" fillId="3" borderId="23" xfId="0" applyNumberFormat="1" applyFont="1" applyFill="1" applyBorder="1" applyAlignment="1" applyProtection="1">
      <alignment horizontal="center" vertical="center"/>
      <protection locked="0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3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1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4" borderId="32" xfId="0" applyNumberFormat="1" applyFont="1" applyFill="1" applyBorder="1" applyAlignment="1">
      <alignment horizontal="left" vertical="center" indent="2"/>
    </xf>
    <xf numFmtId="0" fontId="2" fillId="0" borderId="29" xfId="0" applyNumberFormat="1" applyFont="1" applyBorder="1" applyAlignment="1">
      <alignment horizontal="center" vertical="center"/>
    </xf>
    <xf numFmtId="0" fontId="1" fillId="0" borderId="29" xfId="0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4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7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7" xfId="1" applyNumberFormat="1" applyFont="1" applyFill="1" applyBorder="1" applyAlignment="1" applyProtection="1">
      <alignment horizontal="left" vertical="center" wrapText="1"/>
      <protection locked="0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49" fontId="15" fillId="3" borderId="1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3" borderId="18" xfId="0" applyNumberFormat="1" applyFont="1" applyFill="1" applyBorder="1" applyAlignment="1" applyProtection="1">
      <alignment horizontal="center" vertical="center"/>
      <protection locked="0"/>
    </xf>
    <xf numFmtId="14" fontId="5" fillId="3" borderId="16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vertical="center"/>
    </xf>
    <xf numFmtId="14" fontId="5" fillId="3" borderId="12" xfId="0" applyNumberFormat="1" applyFont="1" applyFill="1" applyBorder="1" applyAlignment="1" applyProtection="1">
      <alignment horizontal="center" vertical="center"/>
      <protection locked="0"/>
    </xf>
    <xf numFmtId="14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33" xfId="0" applyNumberFormat="1" applyFont="1" applyFill="1" applyBorder="1" applyAlignment="1">
      <alignment horizontal="left" vertical="center" indent="2"/>
    </xf>
    <xf numFmtId="0" fontId="23" fillId="3" borderId="3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24" fillId="0" borderId="29" xfId="0" applyNumberFormat="1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9" xfId="0" applyNumberFormat="1" applyFont="1" applyFill="1" applyBorder="1" applyAlignment="1">
      <alignment horizontal="left" vertical="center" indent="2"/>
    </xf>
    <xf numFmtId="0" fontId="26" fillId="0" borderId="29" xfId="0" applyNumberFormat="1" applyFont="1" applyFill="1" applyBorder="1" applyAlignment="1">
      <alignment horizontal="left" vertical="center" indent="2"/>
    </xf>
    <xf numFmtId="0" fontId="21" fillId="0" borderId="33" xfId="0" applyNumberFormat="1" applyFont="1" applyFill="1" applyBorder="1" applyAlignment="1">
      <alignment horizontal="left" vertical="center" indent="2"/>
    </xf>
    <xf numFmtId="164" fontId="21" fillId="5" borderId="19" xfId="0" applyNumberFormat="1" applyFont="1" applyFill="1" applyBorder="1" applyAlignment="1">
      <alignment horizontal="center" vertical="center"/>
    </xf>
    <xf numFmtId="4" fontId="2" fillId="3" borderId="21" xfId="0" applyNumberFormat="1" applyFont="1" applyFill="1" applyBorder="1" applyAlignment="1" applyProtection="1">
      <alignment horizontal="right" vertical="center" indent="1"/>
      <protection locked="0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3" borderId="19" xfId="0" applyNumberFormat="1" applyFont="1" applyFill="1" applyBorder="1" applyAlignment="1" applyProtection="1">
      <alignment horizontal="right" vertical="center" indent="1"/>
      <protection locked="0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4" borderId="36" xfId="0" applyNumberFormat="1" applyFont="1" applyFill="1" applyBorder="1" applyAlignment="1">
      <alignment horizontal="right" vertical="center" indent="1"/>
    </xf>
    <xf numFmtId="4" fontId="1" fillId="4" borderId="41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6" xfId="0" applyNumberFormat="1" applyFont="1" applyFill="1" applyBorder="1" applyAlignment="1">
      <alignment horizontal="right" vertical="center" indent="1"/>
    </xf>
    <xf numFmtId="4" fontId="21" fillId="0" borderId="41" xfId="0" applyNumberFormat="1" applyFont="1" applyFill="1" applyBorder="1" applyAlignment="1">
      <alignment horizontal="right" vertical="center" indent="1"/>
    </xf>
    <xf numFmtId="0" fontId="22" fillId="6" borderId="10" xfId="0" applyFont="1" applyFill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0" borderId="51" xfId="0" applyFont="1" applyFill="1" applyBorder="1" applyAlignment="1" applyProtection="1">
      <alignment horizontal="center" vertical="center"/>
    </xf>
    <xf numFmtId="0" fontId="14" fillId="0" borderId="51" xfId="0" applyNumberFormat="1" applyFont="1" applyFill="1" applyBorder="1" applyAlignment="1" applyProtection="1">
      <alignment horizontal="left" vertical="center" indent="1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3" fillId="0" borderId="51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left" vertical="center"/>
      <protection locked="0"/>
    </xf>
    <xf numFmtId="0" fontId="3" fillId="3" borderId="36" xfId="0" applyNumberFormat="1" applyFont="1" applyFill="1" applyBorder="1" applyAlignment="1" applyProtection="1">
      <alignment horizontal="center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43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left" vertical="center"/>
      <protection locked="0"/>
    </xf>
    <xf numFmtId="0" fontId="5" fillId="3" borderId="44" xfId="0" applyFont="1" applyFill="1" applyBorder="1" applyAlignment="1" applyProtection="1">
      <alignment horizontal="left" vertical="center"/>
      <protection locked="0"/>
    </xf>
    <xf numFmtId="0" fontId="21" fillId="0" borderId="36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5" borderId="42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44" xfId="0" applyFont="1" applyFill="1" applyBorder="1" applyAlignment="1">
      <alignment horizontal="left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 indent="1"/>
    </xf>
    <xf numFmtId="0" fontId="25" fillId="0" borderId="19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1" fillId="2" borderId="47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4" borderId="3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5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8" borderId="47" xfId="0" applyNumberFormat="1" applyFont="1" applyFill="1" applyBorder="1" applyAlignment="1" applyProtection="1">
      <alignment horizontal="center" vertic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2" fillId="6" borderId="4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3" borderId="47" xfId="0" applyFont="1" applyFill="1" applyBorder="1" applyAlignment="1" applyProtection="1">
      <alignment horizontal="left" vertical="center" indent="1"/>
      <protection locked="0"/>
    </xf>
    <xf numFmtId="0" fontId="5" fillId="3" borderId="48" xfId="0" applyFont="1" applyFill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>
      <alignment horizontal="left" vertical="center" indent="2"/>
    </xf>
    <xf numFmtId="0" fontId="5" fillId="0" borderId="43" xfId="0" applyFont="1" applyBorder="1" applyAlignment="1">
      <alignment horizontal="left" vertical="center" indent="2"/>
    </xf>
    <xf numFmtId="0" fontId="5" fillId="3" borderId="42" xfId="0" applyFont="1" applyFill="1" applyBorder="1" applyAlignment="1" applyProtection="1">
      <alignment horizontal="left" vertical="center" indent="1"/>
      <protection locked="0"/>
    </xf>
    <xf numFmtId="0" fontId="5" fillId="3" borderId="43" xfId="0" applyFont="1" applyFill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>
      <alignment horizontal="left" vertical="center" indent="2"/>
    </xf>
    <xf numFmtId="0" fontId="5" fillId="0" borderId="44" xfId="0" applyFont="1" applyBorder="1" applyAlignment="1">
      <alignment horizontal="left" vertical="center" indent="2"/>
    </xf>
    <xf numFmtId="0" fontId="5" fillId="3" borderId="25" xfId="0" applyFont="1" applyFill="1" applyBorder="1" applyAlignment="1" applyProtection="1">
      <alignment horizontal="left" vertical="center" indent="1"/>
      <protection locked="0"/>
    </xf>
    <xf numFmtId="0" fontId="5" fillId="3" borderId="44" xfId="0" applyFont="1" applyFill="1" applyBorder="1" applyAlignment="1" applyProtection="1">
      <alignment horizontal="left" vertical="center" indent="1"/>
      <protection locked="0"/>
    </xf>
    <xf numFmtId="0" fontId="7" fillId="2" borderId="47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showGridLines="0" tabSelected="1" zoomScaleNormal="100" workbookViewId="0">
      <selection activeCell="E8" sqref="E8:F8"/>
    </sheetView>
  </sheetViews>
  <sheetFormatPr defaultRowHeight="15" x14ac:dyDescent="0.2"/>
  <cols>
    <col min="1" max="1" width="9.875" style="3" customWidth="1"/>
    <col min="2" max="2" width="25" style="3" customWidth="1"/>
    <col min="3" max="3" width="16.25" style="3" customWidth="1"/>
    <col min="4" max="4" width="13.625" style="3" customWidth="1"/>
    <col min="5" max="5" width="15.875" style="3" customWidth="1"/>
    <col min="6" max="6" width="18.25" style="3" customWidth="1"/>
    <col min="7" max="16384" width="9" style="3"/>
  </cols>
  <sheetData>
    <row r="1" spans="1:6" ht="15.75" customHeight="1" thickBot="1" x14ac:dyDescent="0.25"/>
    <row r="2" spans="1:6" s="67" customFormat="1" ht="47.25" customHeight="1" thickBot="1" x14ac:dyDescent="0.3">
      <c r="A2" s="123"/>
      <c r="B2" s="191" t="s">
        <v>67</v>
      </c>
      <c r="C2" s="192"/>
      <c r="D2" s="192"/>
      <c r="E2" s="121"/>
      <c r="F2" s="122"/>
    </row>
    <row r="3" spans="1:6" ht="12" customHeight="1" thickBot="1" x14ac:dyDescent="0.35">
      <c r="A3" s="30"/>
      <c r="B3" s="30"/>
      <c r="C3" s="30"/>
      <c r="D3" s="30"/>
      <c r="E3" s="31"/>
      <c r="F3" s="31"/>
    </row>
    <row r="4" spans="1:6" ht="40.5" customHeight="1" thickBot="1" x14ac:dyDescent="0.25">
      <c r="A4" s="64" t="s">
        <v>40</v>
      </c>
      <c r="B4" s="193"/>
      <c r="C4" s="194"/>
      <c r="D4" s="195"/>
      <c r="E4" s="11" t="s">
        <v>68</v>
      </c>
      <c r="F4" s="68" t="s">
        <v>87</v>
      </c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76" t="s">
        <v>21</v>
      </c>
      <c r="B6" s="176"/>
      <c r="C6" s="176"/>
      <c r="D6" s="176"/>
      <c r="E6" s="176"/>
      <c r="F6" s="176"/>
    </row>
    <row r="7" spans="1:6" ht="5.25" customHeight="1" thickBot="1" x14ac:dyDescent="0.25"/>
    <row r="8" spans="1:6" ht="24" customHeight="1" x14ac:dyDescent="0.2">
      <c r="A8" s="47" t="s">
        <v>23</v>
      </c>
      <c r="B8" s="182" t="s">
        <v>22</v>
      </c>
      <c r="C8" s="189"/>
      <c r="D8" s="189"/>
      <c r="E8" s="182" t="s">
        <v>24</v>
      </c>
      <c r="F8" s="183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190" t="s">
        <v>63</v>
      </c>
      <c r="B10" s="190"/>
      <c r="C10" s="190"/>
      <c r="D10" s="190"/>
      <c r="E10" s="190"/>
      <c r="F10" s="190"/>
    </row>
    <row r="11" spans="1:6" ht="24" customHeight="1" x14ac:dyDescent="0.2">
      <c r="A11" s="196" t="s">
        <v>9</v>
      </c>
      <c r="B11" s="197"/>
      <c r="C11" s="198"/>
      <c r="D11" s="199"/>
      <c r="E11" s="15" t="s">
        <v>10</v>
      </c>
      <c r="F11" s="38"/>
    </row>
    <row r="12" spans="1:6" ht="24" customHeight="1" x14ac:dyDescent="0.2">
      <c r="A12" s="200" t="s">
        <v>25</v>
      </c>
      <c r="B12" s="201"/>
      <c r="C12" s="202"/>
      <c r="D12" s="203"/>
      <c r="E12" s="16" t="s">
        <v>65</v>
      </c>
      <c r="F12" s="35"/>
    </row>
    <row r="13" spans="1:6" ht="24" customHeight="1" thickBot="1" x14ac:dyDescent="0.25">
      <c r="A13" s="204" t="s">
        <v>26</v>
      </c>
      <c r="B13" s="205"/>
      <c r="C13" s="206"/>
      <c r="D13" s="207"/>
      <c r="E13" s="17" t="s">
        <v>11</v>
      </c>
      <c r="F13" s="36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7" t="s">
        <v>23</v>
      </c>
      <c r="B15" s="182" t="s">
        <v>27</v>
      </c>
      <c r="C15" s="189"/>
      <c r="D15" s="189"/>
      <c r="E15" s="208" t="s">
        <v>28</v>
      </c>
      <c r="F15" s="209"/>
    </row>
    <row r="16" spans="1:6" ht="20.100000000000001" customHeight="1" thickBot="1" x14ac:dyDescent="0.25">
      <c r="A16" s="76" t="s">
        <v>30</v>
      </c>
      <c r="B16" s="44" t="s">
        <v>31</v>
      </c>
      <c r="C16" s="77"/>
      <c r="D16" s="77"/>
      <c r="E16" s="78" t="s">
        <v>13</v>
      </c>
      <c r="F16" s="79" t="s">
        <v>14</v>
      </c>
    </row>
    <row r="17" spans="1:6" ht="20.100000000000001" customHeight="1" x14ac:dyDescent="0.2">
      <c r="A17" s="80">
        <v>2018</v>
      </c>
      <c r="B17" s="178" t="s">
        <v>29</v>
      </c>
      <c r="C17" s="179"/>
      <c r="D17" s="179"/>
      <c r="E17" s="81"/>
      <c r="F17" s="82"/>
    </row>
    <row r="18" spans="1:6" ht="20.100000000000001" customHeight="1" thickBot="1" x14ac:dyDescent="0.25">
      <c r="A18" s="83">
        <v>2042</v>
      </c>
      <c r="B18" s="84" t="s">
        <v>32</v>
      </c>
      <c r="C18" s="17"/>
      <c r="D18" s="17"/>
      <c r="E18" s="85"/>
      <c r="F18" s="86"/>
    </row>
    <row r="19" spans="1:6" ht="18" customHeight="1" thickBot="1" x14ac:dyDescent="0.25"/>
    <row r="20" spans="1:6" ht="24" customHeight="1" x14ac:dyDescent="0.2">
      <c r="A20" s="47" t="s">
        <v>23</v>
      </c>
      <c r="B20" s="180" t="s">
        <v>35</v>
      </c>
      <c r="C20" s="181"/>
      <c r="D20" s="181"/>
      <c r="E20" s="182" t="s">
        <v>36</v>
      </c>
      <c r="F20" s="183"/>
    </row>
    <row r="21" spans="1:6" ht="24" customHeight="1" x14ac:dyDescent="0.2">
      <c r="A21" s="53" t="s">
        <v>30</v>
      </c>
      <c r="B21" s="186" t="s">
        <v>37</v>
      </c>
      <c r="C21" s="187"/>
      <c r="D21" s="188"/>
      <c r="E21" s="20" t="s">
        <v>38</v>
      </c>
      <c r="F21" s="21" t="s">
        <v>39</v>
      </c>
    </row>
    <row r="22" spans="1:6" ht="15" customHeight="1" x14ac:dyDescent="0.2">
      <c r="A22" s="124">
        <v>1</v>
      </c>
      <c r="B22" s="160" t="s">
        <v>83</v>
      </c>
      <c r="C22" s="160"/>
      <c r="D22" s="160"/>
      <c r="E22" s="125" t="s">
        <v>78</v>
      </c>
      <c r="F22" s="22"/>
    </row>
    <row r="23" spans="1:6" ht="15" customHeight="1" x14ac:dyDescent="0.2">
      <c r="A23" s="124">
        <v>2</v>
      </c>
      <c r="B23" s="160" t="s">
        <v>81</v>
      </c>
      <c r="C23" s="160"/>
      <c r="D23" s="160"/>
      <c r="E23" s="125" t="s">
        <v>82</v>
      </c>
      <c r="F23" s="22"/>
    </row>
    <row r="24" spans="1:6" ht="15" customHeight="1" x14ac:dyDescent="0.2">
      <c r="A24" s="124">
        <v>3</v>
      </c>
      <c r="B24" s="160" t="s">
        <v>80</v>
      </c>
      <c r="C24" s="160"/>
      <c r="D24" s="160"/>
      <c r="E24" s="125" t="s">
        <v>77</v>
      </c>
      <c r="F24" s="22"/>
    </row>
    <row r="25" spans="1:6" ht="15" customHeight="1" x14ac:dyDescent="0.2">
      <c r="A25" s="124">
        <v>4</v>
      </c>
      <c r="B25" s="160" t="s">
        <v>84</v>
      </c>
      <c r="C25" s="160"/>
      <c r="D25" s="160"/>
      <c r="E25" s="125" t="s">
        <v>78</v>
      </c>
      <c r="F25" s="22"/>
    </row>
    <row r="26" spans="1:6" ht="15" customHeight="1" x14ac:dyDescent="0.2">
      <c r="A26" s="124">
        <v>5</v>
      </c>
      <c r="B26" s="160" t="s">
        <v>85</v>
      </c>
      <c r="C26" s="160"/>
      <c r="D26" s="160"/>
      <c r="E26" s="125" t="s">
        <v>78</v>
      </c>
      <c r="F26" s="22"/>
    </row>
    <row r="27" spans="1:6" ht="15" customHeight="1" x14ac:dyDescent="0.2">
      <c r="A27" s="124">
        <v>6</v>
      </c>
      <c r="B27" s="160" t="s">
        <v>86</v>
      </c>
      <c r="C27" s="160"/>
      <c r="D27" s="160"/>
      <c r="E27" s="125" t="s">
        <v>78</v>
      </c>
      <c r="F27" s="22"/>
    </row>
    <row r="28" spans="1:6" ht="15" customHeight="1" x14ac:dyDescent="0.2">
      <c r="A28" s="124"/>
      <c r="B28" s="160"/>
      <c r="C28" s="160"/>
      <c r="D28" s="160"/>
      <c r="E28" s="125"/>
      <c r="F28" s="22"/>
    </row>
    <row r="29" spans="1:6" ht="15" customHeight="1" thickBot="1" x14ac:dyDescent="0.25">
      <c r="A29" s="128"/>
      <c r="B29" s="129"/>
      <c r="C29" s="129"/>
      <c r="D29" s="129"/>
      <c r="E29" s="130"/>
      <c r="F29" s="131"/>
    </row>
    <row r="30" spans="1:6" ht="15" customHeight="1" x14ac:dyDescent="0.2">
      <c r="A30" s="47" t="s">
        <v>23</v>
      </c>
      <c r="B30" s="180" t="s">
        <v>79</v>
      </c>
      <c r="C30" s="181"/>
      <c r="D30" s="181"/>
      <c r="E30" s="184" t="s">
        <v>36</v>
      </c>
      <c r="F30" s="185"/>
    </row>
    <row r="31" spans="1:6" ht="15" customHeight="1" x14ac:dyDescent="0.2">
      <c r="A31" s="124">
        <v>1</v>
      </c>
      <c r="B31" s="139"/>
      <c r="C31" s="140"/>
      <c r="D31" s="141"/>
      <c r="E31" s="132"/>
      <c r="F31" s="22"/>
    </row>
    <row r="32" spans="1:6" ht="15" customHeight="1" x14ac:dyDescent="0.2">
      <c r="A32" s="124">
        <v>2</v>
      </c>
      <c r="B32" s="139"/>
      <c r="C32" s="140"/>
      <c r="D32" s="141"/>
      <c r="E32" s="132"/>
      <c r="F32" s="22"/>
    </row>
    <row r="33" spans="1:6" ht="15" customHeight="1" x14ac:dyDescent="0.2">
      <c r="A33" s="124">
        <v>3</v>
      </c>
      <c r="B33" s="139"/>
      <c r="C33" s="140"/>
      <c r="D33" s="141"/>
      <c r="E33" s="132"/>
      <c r="F33" s="22"/>
    </row>
    <row r="34" spans="1:6" ht="15" customHeight="1" x14ac:dyDescent="0.2">
      <c r="A34" s="124">
        <v>4</v>
      </c>
      <c r="B34" s="139"/>
      <c r="C34" s="140"/>
      <c r="D34" s="141"/>
      <c r="E34" s="132"/>
      <c r="F34" s="22"/>
    </row>
    <row r="35" spans="1:6" ht="15" customHeight="1" x14ac:dyDescent="0.2">
      <c r="A35" s="124">
        <v>5</v>
      </c>
      <c r="B35" s="139"/>
      <c r="C35" s="140"/>
      <c r="D35" s="141"/>
      <c r="E35" s="132"/>
      <c r="F35" s="22"/>
    </row>
    <row r="36" spans="1:6" ht="15" customHeight="1" thickBot="1" x14ac:dyDescent="0.25">
      <c r="A36" s="124">
        <v>6</v>
      </c>
      <c r="B36" s="142"/>
      <c r="C36" s="143"/>
      <c r="D36" s="144"/>
      <c r="E36" s="137"/>
      <c r="F36" s="138"/>
    </row>
    <row r="37" spans="1:6" ht="15" customHeight="1" x14ac:dyDescent="0.2">
      <c r="A37" s="133"/>
      <c r="B37" s="134"/>
      <c r="C37" s="134"/>
      <c r="D37" s="134"/>
      <c r="E37" s="135"/>
      <c r="F37" s="136"/>
    </row>
    <row r="38" spans="1:6" ht="21" customHeight="1" thickBot="1" x14ac:dyDescent="0.25">
      <c r="A38" s="126" t="s">
        <v>12</v>
      </c>
      <c r="B38" s="127" t="s">
        <v>48</v>
      </c>
      <c r="C38" s="17" t="s">
        <v>16</v>
      </c>
      <c r="D38" s="127" t="s">
        <v>7</v>
      </c>
      <c r="E38" s="17" t="s">
        <v>8</v>
      </c>
      <c r="F38" s="19" t="s">
        <v>17</v>
      </c>
    </row>
    <row r="39" spans="1:6" ht="28.5" customHeight="1" x14ac:dyDescent="0.2">
      <c r="A39" s="72" t="s">
        <v>33</v>
      </c>
      <c r="B39" s="48"/>
      <c r="C39" s="71"/>
      <c r="D39" s="49"/>
      <c r="E39" s="50"/>
      <c r="F39" s="51"/>
    </row>
    <row r="40" spans="1:6" ht="39.75" customHeight="1" thickBot="1" x14ac:dyDescent="0.25">
      <c r="A40" s="73" t="s">
        <v>49</v>
      </c>
      <c r="B40" s="18"/>
      <c r="C40" s="69"/>
      <c r="D40" s="52"/>
      <c r="E40" s="37"/>
      <c r="F40" s="19"/>
    </row>
    <row r="41" spans="1:6" ht="9" customHeight="1" x14ac:dyDescent="0.2">
      <c r="A41" s="10"/>
      <c r="B41" s="10"/>
    </row>
    <row r="42" spans="1:6" ht="22.5" customHeight="1" x14ac:dyDescent="0.2">
      <c r="A42" s="176" t="s">
        <v>21</v>
      </c>
      <c r="B42" s="176"/>
      <c r="C42" s="176"/>
      <c r="D42" s="176"/>
      <c r="E42" s="176"/>
      <c r="F42" s="176"/>
    </row>
    <row r="43" spans="1:6" s="32" customFormat="1" ht="9.75" customHeight="1" thickBot="1" x14ac:dyDescent="0.35">
      <c r="A43" s="46"/>
      <c r="B43" s="46"/>
      <c r="C43" s="46"/>
      <c r="D43" s="46"/>
      <c r="E43" s="45"/>
      <c r="F43" s="43"/>
    </row>
    <row r="44" spans="1:6" ht="42" customHeight="1" thickBot="1" x14ac:dyDescent="0.25">
      <c r="A44" s="64" t="s">
        <v>40</v>
      </c>
      <c r="B44" s="177">
        <f>B4</f>
        <v>0</v>
      </c>
      <c r="C44" s="177"/>
      <c r="D44" s="177"/>
      <c r="E44" s="11" t="s">
        <v>68</v>
      </c>
      <c r="F44" s="75" t="str">
        <f>F4</f>
        <v>117D08100….</v>
      </c>
    </row>
    <row r="45" spans="1:6" ht="5.25" customHeight="1" thickBot="1" x14ac:dyDescent="0.25">
      <c r="A45" s="6"/>
      <c r="B45" s="6"/>
    </row>
    <row r="46" spans="1:6" ht="18.75" customHeight="1" x14ac:dyDescent="0.2">
      <c r="A46" s="47" t="s">
        <v>23</v>
      </c>
      <c r="B46" s="171" t="s">
        <v>69</v>
      </c>
      <c r="C46" s="172"/>
      <c r="D46" s="172"/>
      <c r="E46" s="173"/>
      <c r="F46" s="89" t="s">
        <v>50</v>
      </c>
    </row>
    <row r="47" spans="1:6" ht="15" customHeight="1" thickBot="1" x14ac:dyDescent="0.25">
      <c r="A47" s="91" t="s">
        <v>51</v>
      </c>
      <c r="B47" s="92" t="s">
        <v>70</v>
      </c>
      <c r="C47" s="93"/>
      <c r="D47" s="88"/>
      <c r="E47" s="88"/>
      <c r="F47" s="90" t="s">
        <v>18</v>
      </c>
    </row>
    <row r="48" spans="1:6" ht="15" customHeight="1" x14ac:dyDescent="0.2">
      <c r="A48" s="66">
        <v>5019</v>
      </c>
      <c r="B48" s="170" t="s">
        <v>52</v>
      </c>
      <c r="C48" s="170"/>
      <c r="D48" s="104"/>
      <c r="E48" s="104"/>
      <c r="F48" s="105">
        <f t="shared" ref="F48:F52" si="0">(E48+D48)</f>
        <v>0</v>
      </c>
    </row>
    <row r="49" spans="1:6" ht="15" customHeight="1" x14ac:dyDescent="0.2">
      <c r="A49" s="61" t="s">
        <v>53</v>
      </c>
      <c r="B49" s="174" t="s">
        <v>54</v>
      </c>
      <c r="C49" s="174"/>
      <c r="D49" s="106">
        <f>D48</f>
        <v>0</v>
      </c>
      <c r="E49" s="106">
        <f>E48</f>
        <v>0</v>
      </c>
      <c r="F49" s="105">
        <f t="shared" si="0"/>
        <v>0</v>
      </c>
    </row>
    <row r="50" spans="1:6" ht="15" customHeight="1" x14ac:dyDescent="0.2">
      <c r="A50" s="60">
        <v>5099</v>
      </c>
      <c r="B50" s="170" t="s">
        <v>0</v>
      </c>
      <c r="C50" s="170"/>
      <c r="D50" s="104"/>
      <c r="E50" s="104"/>
      <c r="F50" s="105">
        <f t="shared" si="0"/>
        <v>0</v>
      </c>
    </row>
    <row r="51" spans="1:6" ht="15" customHeight="1" x14ac:dyDescent="0.2">
      <c r="A51" s="61" t="s">
        <v>41</v>
      </c>
      <c r="B51" s="174" t="s">
        <v>1</v>
      </c>
      <c r="C51" s="174"/>
      <c r="D51" s="107">
        <f>D50</f>
        <v>0</v>
      </c>
      <c r="E51" s="107">
        <f>E50</f>
        <v>0</v>
      </c>
      <c r="F51" s="105">
        <f t="shared" si="0"/>
        <v>0</v>
      </c>
    </row>
    <row r="52" spans="1:6" ht="15" customHeight="1" thickBot="1" x14ac:dyDescent="0.25">
      <c r="A52" s="65" t="s">
        <v>46</v>
      </c>
      <c r="B52" s="175" t="s">
        <v>47</v>
      </c>
      <c r="C52" s="175"/>
      <c r="D52" s="108">
        <f>D51+D49</f>
        <v>0</v>
      </c>
      <c r="E52" s="108">
        <f>E51+E49</f>
        <v>0</v>
      </c>
      <c r="F52" s="109">
        <f t="shared" si="0"/>
        <v>0</v>
      </c>
    </row>
    <row r="53" spans="1:6" ht="15" customHeight="1" x14ac:dyDescent="0.2">
      <c r="A53" s="62">
        <v>5570</v>
      </c>
      <c r="B53" s="168" t="s">
        <v>2</v>
      </c>
      <c r="C53" s="168"/>
      <c r="D53" s="102"/>
      <c r="E53" s="102"/>
      <c r="F53" s="103">
        <f>(E53+D53)</f>
        <v>0</v>
      </c>
    </row>
    <row r="54" spans="1:6" ht="15" customHeight="1" x14ac:dyDescent="0.2">
      <c r="A54" s="94" t="s">
        <v>56</v>
      </c>
      <c r="B54" s="169" t="s">
        <v>3</v>
      </c>
      <c r="C54" s="169"/>
      <c r="D54" s="110">
        <f>(D53)</f>
        <v>0</v>
      </c>
      <c r="E54" s="110">
        <f>(E53)</f>
        <v>0</v>
      </c>
      <c r="F54" s="111">
        <f t="shared" ref="F54:F59" si="1">(E54+D54)</f>
        <v>0</v>
      </c>
    </row>
    <row r="55" spans="1:6" ht="15" customHeight="1" x14ac:dyDescent="0.2">
      <c r="A55" s="60">
        <v>5679</v>
      </c>
      <c r="B55" s="170" t="s">
        <v>66</v>
      </c>
      <c r="C55" s="170"/>
      <c r="D55" s="104"/>
      <c r="E55" s="104"/>
      <c r="F55" s="105">
        <f t="shared" si="1"/>
        <v>0</v>
      </c>
    </row>
    <row r="56" spans="1:6" ht="15" customHeight="1" x14ac:dyDescent="0.2">
      <c r="A56" s="63" t="s">
        <v>43</v>
      </c>
      <c r="B56" s="174" t="s">
        <v>42</v>
      </c>
      <c r="C56" s="174"/>
      <c r="D56" s="107">
        <f>(D55)</f>
        <v>0</v>
      </c>
      <c r="E56" s="107">
        <f>(E55)</f>
        <v>0</v>
      </c>
      <c r="F56" s="112">
        <f t="shared" si="1"/>
        <v>0</v>
      </c>
    </row>
    <row r="57" spans="1:6" ht="15" customHeight="1" x14ac:dyDescent="0.2">
      <c r="A57" s="60">
        <v>5712</v>
      </c>
      <c r="B57" s="170" t="s">
        <v>5</v>
      </c>
      <c r="C57" s="170"/>
      <c r="D57" s="104"/>
      <c r="E57" s="104"/>
      <c r="F57" s="105">
        <f t="shared" si="1"/>
        <v>0</v>
      </c>
    </row>
    <row r="58" spans="1:6" ht="15" customHeight="1" x14ac:dyDescent="0.2">
      <c r="A58" s="63" t="s">
        <v>62</v>
      </c>
      <c r="B58" s="174" t="s">
        <v>6</v>
      </c>
      <c r="C58" s="174"/>
      <c r="D58" s="107">
        <f>(D57)</f>
        <v>0</v>
      </c>
      <c r="E58" s="107">
        <f>(E57)</f>
        <v>0</v>
      </c>
      <c r="F58" s="112">
        <f t="shared" si="1"/>
        <v>0</v>
      </c>
    </row>
    <row r="59" spans="1:6" ht="15" customHeight="1" thickBot="1" x14ac:dyDescent="0.25">
      <c r="A59" s="65" t="s">
        <v>45</v>
      </c>
      <c r="B59" s="175" t="s">
        <v>44</v>
      </c>
      <c r="C59" s="175"/>
      <c r="D59" s="108">
        <f>(D54+D56+D58)</f>
        <v>0</v>
      </c>
      <c r="E59" s="108">
        <f>(E54+E56+E58)</f>
        <v>0</v>
      </c>
      <c r="F59" s="109">
        <f t="shared" si="1"/>
        <v>0</v>
      </c>
    </row>
    <row r="60" spans="1:6" s="12" customFormat="1" ht="3" customHeight="1" x14ac:dyDescent="0.2">
      <c r="A60" s="13"/>
      <c r="B60" s="14"/>
      <c r="C60" s="14"/>
      <c r="D60" s="113"/>
      <c r="E60" s="113"/>
      <c r="F60" s="113"/>
    </row>
    <row r="61" spans="1:6" ht="12" customHeight="1" x14ac:dyDescent="0.2">
      <c r="A61" s="151" t="s">
        <v>19</v>
      </c>
      <c r="B61" s="152"/>
      <c r="C61" s="153"/>
      <c r="D61" s="114">
        <f>D59-D52</f>
        <v>0</v>
      </c>
      <c r="E61" s="114">
        <f>E59-E52</f>
        <v>0</v>
      </c>
      <c r="F61" s="114">
        <f>F59-F52</f>
        <v>0</v>
      </c>
    </row>
    <row r="62" spans="1:6" ht="9" customHeight="1" thickBot="1" x14ac:dyDescent="0.25">
      <c r="A62" s="1"/>
      <c r="B62" s="2"/>
      <c r="C62" s="2"/>
      <c r="D62" s="2"/>
      <c r="E62" s="2"/>
      <c r="F62" s="2"/>
    </row>
    <row r="63" spans="1:6" s="67" customFormat="1" ht="18.75" customHeight="1" x14ac:dyDescent="0.25">
      <c r="A63" s="47" t="s">
        <v>23</v>
      </c>
      <c r="B63" s="171" t="s">
        <v>71</v>
      </c>
      <c r="C63" s="172"/>
      <c r="D63" s="172"/>
      <c r="E63" s="173"/>
      <c r="F63" s="89" t="s">
        <v>55</v>
      </c>
    </row>
    <row r="64" spans="1:6" ht="14.25" customHeight="1" thickBot="1" x14ac:dyDescent="0.25">
      <c r="A64" s="91" t="s">
        <v>51</v>
      </c>
      <c r="B64" s="92" t="s">
        <v>70</v>
      </c>
      <c r="C64" s="93"/>
      <c r="D64" s="88"/>
      <c r="E64" s="88"/>
      <c r="F64" s="90" t="s">
        <v>18</v>
      </c>
    </row>
    <row r="65" spans="1:6" ht="15" customHeight="1" x14ac:dyDescent="0.2">
      <c r="A65" s="54">
        <v>6019</v>
      </c>
      <c r="B65" s="164" t="s">
        <v>52</v>
      </c>
      <c r="C65" s="165"/>
      <c r="D65" s="104"/>
      <c r="E65" s="104"/>
      <c r="F65" s="103">
        <f t="shared" ref="F65:F69" si="2">(E65+D65)</f>
        <v>0</v>
      </c>
    </row>
    <row r="66" spans="1:6" ht="15" customHeight="1" x14ac:dyDescent="0.2">
      <c r="A66" s="55" t="s">
        <v>57</v>
      </c>
      <c r="B66" s="162" t="s">
        <v>54</v>
      </c>
      <c r="C66" s="163"/>
      <c r="D66" s="106">
        <f>D65</f>
        <v>0</v>
      </c>
      <c r="E66" s="106">
        <f>E65</f>
        <v>0</v>
      </c>
      <c r="F66" s="103">
        <f t="shared" si="2"/>
        <v>0</v>
      </c>
    </row>
    <row r="67" spans="1:6" ht="15" customHeight="1" x14ac:dyDescent="0.2">
      <c r="A67" s="54">
        <v>6099</v>
      </c>
      <c r="B67" s="164" t="s">
        <v>0</v>
      </c>
      <c r="C67" s="165"/>
      <c r="D67" s="104"/>
      <c r="E67" s="104"/>
      <c r="F67" s="103">
        <f t="shared" si="2"/>
        <v>0</v>
      </c>
    </row>
    <row r="68" spans="1:6" ht="15" customHeight="1" x14ac:dyDescent="0.2">
      <c r="A68" s="56" t="s">
        <v>58</v>
      </c>
      <c r="B68" s="162" t="s">
        <v>1</v>
      </c>
      <c r="C68" s="163"/>
      <c r="D68" s="107">
        <f>D67</f>
        <v>0</v>
      </c>
      <c r="E68" s="107">
        <f>E67</f>
        <v>0</v>
      </c>
      <c r="F68" s="103">
        <f t="shared" si="2"/>
        <v>0</v>
      </c>
    </row>
    <row r="69" spans="1:6" ht="15" customHeight="1" thickBot="1" x14ac:dyDescent="0.25">
      <c r="A69" s="87" t="s">
        <v>59</v>
      </c>
      <c r="B69" s="149" t="s">
        <v>47</v>
      </c>
      <c r="C69" s="150"/>
      <c r="D69" s="108">
        <f>D68+D66</f>
        <v>0</v>
      </c>
      <c r="E69" s="108">
        <f>E68+E66</f>
        <v>0</v>
      </c>
      <c r="F69" s="109">
        <f t="shared" si="2"/>
        <v>0</v>
      </c>
    </row>
    <row r="70" spans="1:6" ht="15" customHeight="1" x14ac:dyDescent="0.2">
      <c r="A70" s="57">
        <v>6570</v>
      </c>
      <c r="B70" s="158" t="s">
        <v>2</v>
      </c>
      <c r="C70" s="159"/>
      <c r="D70" s="102"/>
      <c r="E70" s="102"/>
      <c r="F70" s="103">
        <f>(E70+D70)</f>
        <v>0</v>
      </c>
    </row>
    <row r="71" spans="1:6" ht="15" customHeight="1" x14ac:dyDescent="0.2">
      <c r="A71" s="95" t="s">
        <v>60</v>
      </c>
      <c r="B71" s="166" t="s">
        <v>3</v>
      </c>
      <c r="C71" s="167"/>
      <c r="D71" s="110">
        <f>(D70)</f>
        <v>0</v>
      </c>
      <c r="E71" s="110">
        <f>(E70)</f>
        <v>0</v>
      </c>
      <c r="F71" s="115">
        <f t="shared" ref="F71:F74" si="3">(E71+D71)</f>
        <v>0</v>
      </c>
    </row>
    <row r="72" spans="1:6" ht="15" customHeight="1" x14ac:dyDescent="0.2">
      <c r="A72" s="54">
        <v>6679</v>
      </c>
      <c r="B72" s="164" t="s">
        <v>66</v>
      </c>
      <c r="C72" s="165"/>
      <c r="D72" s="104"/>
      <c r="E72" s="104"/>
      <c r="F72" s="103">
        <f t="shared" si="3"/>
        <v>0</v>
      </c>
    </row>
    <row r="73" spans="1:6" ht="15" customHeight="1" x14ac:dyDescent="0.2">
      <c r="A73" s="58" t="s">
        <v>61</v>
      </c>
      <c r="B73" s="162" t="s">
        <v>4</v>
      </c>
      <c r="C73" s="163"/>
      <c r="D73" s="107">
        <f>(D72)</f>
        <v>0</v>
      </c>
      <c r="E73" s="107">
        <f>(E72)</f>
        <v>0</v>
      </c>
      <c r="F73" s="103">
        <f t="shared" si="3"/>
        <v>0</v>
      </c>
    </row>
    <row r="74" spans="1:6" ht="15" customHeight="1" thickBot="1" x14ac:dyDescent="0.25">
      <c r="A74" s="59" t="s">
        <v>64</v>
      </c>
      <c r="B74" s="149" t="s">
        <v>44</v>
      </c>
      <c r="C74" s="150"/>
      <c r="D74" s="108">
        <f>(D71+D73)</f>
        <v>0</v>
      </c>
      <c r="E74" s="108">
        <f>(E71+E73)</f>
        <v>0</v>
      </c>
      <c r="F74" s="109">
        <f t="shared" si="3"/>
        <v>0</v>
      </c>
    </row>
    <row r="75" spans="1:6" s="12" customFormat="1" ht="3" customHeight="1" x14ac:dyDescent="0.2">
      <c r="A75" s="13"/>
      <c r="B75" s="14"/>
      <c r="C75" s="14"/>
      <c r="D75" s="113"/>
      <c r="E75" s="113"/>
      <c r="F75" s="113"/>
    </row>
    <row r="76" spans="1:6" s="12" customFormat="1" ht="12" customHeight="1" x14ac:dyDescent="0.2">
      <c r="A76" s="151" t="s">
        <v>20</v>
      </c>
      <c r="B76" s="152"/>
      <c r="C76" s="153"/>
      <c r="D76" s="114">
        <f>D74-D69</f>
        <v>0</v>
      </c>
      <c r="E76" s="114">
        <f>E74-E69</f>
        <v>0</v>
      </c>
      <c r="F76" s="114">
        <f>F74-F69</f>
        <v>0</v>
      </c>
    </row>
    <row r="77" spans="1:6" s="12" customFormat="1" ht="8.25" customHeight="1" thickBot="1" x14ac:dyDescent="0.25">
      <c r="A77" s="96"/>
      <c r="B77" s="96"/>
      <c r="C77" s="96"/>
      <c r="D77" s="97"/>
      <c r="E77" s="97"/>
      <c r="F77" s="97"/>
    </row>
    <row r="78" spans="1:6" s="12" customFormat="1" ht="12.75" customHeight="1" x14ac:dyDescent="0.2">
      <c r="A78" s="154" t="s">
        <v>72</v>
      </c>
      <c r="B78" s="155"/>
      <c r="C78" s="155"/>
      <c r="D78" s="155"/>
      <c r="E78" s="155"/>
      <c r="F78" s="156"/>
    </row>
    <row r="79" spans="1:6" s="12" customFormat="1" ht="12.75" customHeight="1" x14ac:dyDescent="0.2">
      <c r="A79" s="98" t="s">
        <v>73</v>
      </c>
      <c r="B79" s="157" t="s">
        <v>47</v>
      </c>
      <c r="C79" s="157"/>
      <c r="D79" s="114">
        <f>D52+D69</f>
        <v>0</v>
      </c>
      <c r="E79" s="114">
        <f>E52+E69</f>
        <v>0</v>
      </c>
      <c r="F79" s="116">
        <f>(E79+D79)</f>
        <v>0</v>
      </c>
    </row>
    <row r="80" spans="1:6" s="12" customFormat="1" ht="12.75" customHeight="1" x14ac:dyDescent="0.2">
      <c r="A80" s="99" t="s">
        <v>74</v>
      </c>
      <c r="B80" s="161" t="s">
        <v>3</v>
      </c>
      <c r="C80" s="161"/>
      <c r="D80" s="117">
        <f>D54+D71</f>
        <v>0</v>
      </c>
      <c r="E80" s="117">
        <f>E54+E71</f>
        <v>0</v>
      </c>
      <c r="F80" s="118">
        <f>(E80+D80)</f>
        <v>0</v>
      </c>
    </row>
    <row r="81" spans="1:6" s="12" customFormat="1" ht="12.75" customHeight="1" thickBot="1" x14ac:dyDescent="0.25">
      <c r="A81" s="100" t="s">
        <v>75</v>
      </c>
      <c r="B81" s="145" t="s">
        <v>44</v>
      </c>
      <c r="C81" s="145"/>
      <c r="D81" s="119">
        <f>D59+D74</f>
        <v>0</v>
      </c>
      <c r="E81" s="119">
        <f>E59+E74</f>
        <v>0</v>
      </c>
      <c r="F81" s="120">
        <f>(E81+D81)</f>
        <v>0</v>
      </c>
    </row>
    <row r="82" spans="1:6" s="12" customFormat="1" ht="3.75" customHeight="1" x14ac:dyDescent="0.2">
      <c r="A82" s="146"/>
      <c r="B82" s="146"/>
      <c r="C82" s="146"/>
      <c r="D82" s="146"/>
      <c r="E82" s="146"/>
      <c r="F82" s="146"/>
    </row>
    <row r="83" spans="1:6" s="12" customFormat="1" ht="12" customHeight="1" x14ac:dyDescent="0.2">
      <c r="A83" s="147" t="s">
        <v>76</v>
      </c>
      <c r="B83" s="148"/>
      <c r="C83" s="148"/>
      <c r="D83" s="101" t="str">
        <f>IF((D79-D81)&lt;&gt;0,"NE","ANO")</f>
        <v>ANO</v>
      </c>
      <c r="E83" s="101" t="str">
        <f>IF((E79-E81)&lt;&gt;0,"NE","ANO")</f>
        <v>ANO</v>
      </c>
      <c r="F83" s="101" t="str">
        <f>IF((F79-F81)&lt;&gt;0,"NE","ANO")</f>
        <v>ANO</v>
      </c>
    </row>
    <row r="84" spans="1:6" ht="12.75" customHeight="1" thickBot="1" x14ac:dyDescent="0.25">
      <c r="A84" s="23"/>
      <c r="B84" s="23"/>
      <c r="C84" s="23"/>
      <c r="D84" s="23"/>
      <c r="E84" s="23"/>
      <c r="F84" s="23"/>
    </row>
    <row r="85" spans="1:6" ht="15.75" thickBot="1" x14ac:dyDescent="0.25">
      <c r="A85" s="24" t="s">
        <v>12</v>
      </c>
      <c r="B85" s="25" t="s">
        <v>15</v>
      </c>
      <c r="C85" s="26" t="s">
        <v>16</v>
      </c>
      <c r="D85" s="25" t="s">
        <v>7</v>
      </c>
      <c r="E85" s="26" t="s">
        <v>8</v>
      </c>
      <c r="F85" s="27" t="s">
        <v>17</v>
      </c>
    </row>
    <row r="86" spans="1:6" ht="30" customHeight="1" x14ac:dyDescent="0.2">
      <c r="A86" s="72" t="s">
        <v>33</v>
      </c>
      <c r="B86" s="33">
        <f t="shared" ref="B86:E87" si="4">B39</f>
        <v>0</v>
      </c>
      <c r="C86" s="74">
        <f t="shared" si="4"/>
        <v>0</v>
      </c>
      <c r="D86" s="39">
        <f t="shared" si="4"/>
        <v>0</v>
      </c>
      <c r="E86" s="40">
        <f t="shared" si="4"/>
        <v>0</v>
      </c>
      <c r="F86" s="28"/>
    </row>
    <row r="87" spans="1:6" ht="30" customHeight="1" thickBot="1" x14ac:dyDescent="0.25">
      <c r="A87" s="73" t="s">
        <v>34</v>
      </c>
      <c r="B87" s="34">
        <f t="shared" si="4"/>
        <v>0</v>
      </c>
      <c r="C87" s="70">
        <f t="shared" si="4"/>
        <v>0</v>
      </c>
      <c r="D87" s="41">
        <f t="shared" si="4"/>
        <v>0</v>
      </c>
      <c r="E87" s="42">
        <f t="shared" si="4"/>
        <v>0</v>
      </c>
      <c r="F87" s="29"/>
    </row>
    <row r="88" spans="1:6" ht="12" customHeight="1" x14ac:dyDescent="0.2"/>
    <row r="89" spans="1:6" ht="3" customHeight="1" x14ac:dyDescent="0.2"/>
  </sheetData>
  <mergeCells count="61">
    <mergeCell ref="B15:D15"/>
    <mergeCell ref="A10:F10"/>
    <mergeCell ref="B2:D2"/>
    <mergeCell ref="B4:D4"/>
    <mergeCell ref="A6:F6"/>
    <mergeCell ref="B8:D8"/>
    <mergeCell ref="E8:F8"/>
    <mergeCell ref="A11:B11"/>
    <mergeCell ref="C11:D11"/>
    <mergeCell ref="A12:B12"/>
    <mergeCell ref="C12:D12"/>
    <mergeCell ref="A13:B13"/>
    <mergeCell ref="C13:D13"/>
    <mergeCell ref="E15:F15"/>
    <mergeCell ref="B17:D17"/>
    <mergeCell ref="B20:D20"/>
    <mergeCell ref="E20:F20"/>
    <mergeCell ref="B28:D28"/>
    <mergeCell ref="B30:D30"/>
    <mergeCell ref="E30:F30"/>
    <mergeCell ref="B22:D22"/>
    <mergeCell ref="B24:D24"/>
    <mergeCell ref="B25:D25"/>
    <mergeCell ref="B26:D26"/>
    <mergeCell ref="B27:D27"/>
    <mergeCell ref="B21:D21"/>
    <mergeCell ref="B57:C57"/>
    <mergeCell ref="B58:C58"/>
    <mergeCell ref="B59:C59"/>
    <mergeCell ref="A61:C61"/>
    <mergeCell ref="A42:F42"/>
    <mergeCell ref="B44:D44"/>
    <mergeCell ref="B46:E46"/>
    <mergeCell ref="B52:C52"/>
    <mergeCell ref="B48:C48"/>
    <mergeCell ref="B49:C49"/>
    <mergeCell ref="B50:C50"/>
    <mergeCell ref="B51:C51"/>
    <mergeCell ref="B69:C69"/>
    <mergeCell ref="B70:C70"/>
    <mergeCell ref="B23:D23"/>
    <mergeCell ref="B80:C80"/>
    <mergeCell ref="B73:C73"/>
    <mergeCell ref="B66:C66"/>
    <mergeCell ref="B67:C67"/>
    <mergeCell ref="B71:C71"/>
    <mergeCell ref="B72:C72"/>
    <mergeCell ref="B65:C65"/>
    <mergeCell ref="B53:C53"/>
    <mergeCell ref="B54:C54"/>
    <mergeCell ref="B55:C55"/>
    <mergeCell ref="B63:E63"/>
    <mergeCell ref="B68:C68"/>
    <mergeCell ref="B56:C56"/>
    <mergeCell ref="B81:C81"/>
    <mergeCell ref="A82:F82"/>
    <mergeCell ref="A83:C83"/>
    <mergeCell ref="B74:C74"/>
    <mergeCell ref="A76:C76"/>
    <mergeCell ref="A78:F78"/>
    <mergeCell ref="B79:C79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2 Zásad podprogramu</oddHeader>
    <oddFooter>&amp;R&amp;"Arial,Obyčejné"&amp;10strana &amp;P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MMR</cp:lastModifiedBy>
  <cp:lastPrinted>2017-10-13T07:29:52Z</cp:lastPrinted>
  <dcterms:created xsi:type="dcterms:W3CDTF">2008-07-10T07:15:41Z</dcterms:created>
  <dcterms:modified xsi:type="dcterms:W3CDTF">2017-10-13T07:29:54Z</dcterms:modified>
</cp:coreProperties>
</file>