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M:\"/>
    </mc:Choice>
  </mc:AlternateContent>
  <xr:revisionPtr revIDLastSave="0" documentId="13_ncr:1_{AC367E2A-9C4D-4EC8-8279-56B97CCFB4CB}" xr6:coauthVersionLast="47" xr6:coauthVersionMax="47" xr10:uidLastSave="{00000000-0000-0000-0000-000000000000}"/>
  <bookViews>
    <workbookView xWindow="-120" yWindow="-120" windowWidth="29040" windowHeight="17640" xr2:uid="{8BBD93F6-7AA8-4641-8AF1-7C0901222E9B}"/>
  </bookViews>
  <sheets>
    <sheet name="Soupis a aktualizovaný plán  " sheetId="1" r:id="rId1"/>
    <sheet name="Návo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 l="1"/>
  <c r="M34" i="1" l="1"/>
  <c r="M35" i="1"/>
  <c r="L29" i="1"/>
  <c r="D34" i="1" s="1"/>
  <c r="K29" i="1"/>
  <c r="D36" i="1" s="1"/>
  <c r="P36" i="1"/>
  <c r="M36" i="1"/>
  <c r="J36" i="1"/>
  <c r="P35" i="1"/>
  <c r="J35" i="1"/>
  <c r="P34" i="1"/>
  <c r="J34" i="1"/>
  <c r="P33" i="1"/>
  <c r="M33" i="1"/>
  <c r="J33" i="1"/>
  <c r="P29" i="1"/>
  <c r="O29" i="1"/>
  <c r="N29" i="1"/>
  <c r="M29" i="1"/>
  <c r="J29" i="1"/>
  <c r="D35" i="1" s="1"/>
  <c r="I29" i="1"/>
  <c r="D33" i="1" s="1"/>
  <c r="H34" i="1" l="1"/>
  <c r="H35" i="1"/>
  <c r="F35" i="1" l="1"/>
</calcChain>
</file>

<file path=xl/sharedStrings.xml><?xml version="1.0" encoding="utf-8"?>
<sst xmlns="http://schemas.openxmlformats.org/spreadsheetml/2006/main" count="105" uniqueCount="89">
  <si>
    <t>Soupis účetních dokladů a aktualizovaný finanční plán akce  (příloha Vyúčtování akce) - Euroregiony</t>
  </si>
  <si>
    <t>Pokyny k vyplnění formuláře - viz list Návod k vyplnění</t>
  </si>
  <si>
    <t xml:space="preserve">  Základní informace o akci a příjemci dotace:</t>
  </si>
  <si>
    <t>Identifikační číslo akce</t>
  </si>
  <si>
    <t>pořadové číslo žádosti (šestimístný kód)</t>
  </si>
  <si>
    <t>Název akce</t>
  </si>
  <si>
    <t>Plátce / neplátce DPH</t>
  </si>
  <si>
    <t>Číslo bankovního účtu pro vyplacení dotace</t>
  </si>
  <si>
    <t xml:space="preserve">  Předkládané doklady akce</t>
  </si>
  <si>
    <t>Typ VP</t>
  </si>
  <si>
    <t>Finanční zdroje</t>
  </si>
  <si>
    <t>Zaúčtování v účetnictví</t>
  </si>
  <si>
    <r>
      <rPr>
        <b/>
        <sz val="12"/>
        <color rgb="FF000000"/>
        <rFont val="Arial"/>
        <family val="2"/>
        <charset val="238"/>
      </rPr>
      <t xml:space="preserve">Vazba na výběrové řízení
</t>
    </r>
    <r>
      <rPr>
        <i/>
        <sz val="12"/>
        <color rgb="FF000000"/>
        <rFont val="Arial"/>
        <family val="2"/>
        <charset val="238"/>
      </rPr>
      <t>(</t>
    </r>
    <r>
      <rPr>
        <i/>
        <sz val="12"/>
        <rFont val="Arial"/>
        <family val="2"/>
        <charset val="238"/>
      </rPr>
      <t>Název či jiné jednoznačné</t>
    </r>
    <r>
      <rPr>
        <i/>
        <sz val="12"/>
        <color rgb="FFFF0000"/>
        <rFont val="Arial"/>
        <family val="2"/>
        <charset val="238"/>
      </rPr>
      <t xml:space="preserve"> </t>
    </r>
    <r>
      <rPr>
        <i/>
        <sz val="12"/>
        <color rgb="FF000000"/>
        <rFont val="Arial"/>
        <family val="2"/>
        <charset val="238"/>
      </rPr>
      <t>označení řízení ze kterého dodavatel vzešel)
(pro osobní náklady nerelevantní)</t>
    </r>
  </si>
  <si>
    <r>
      <t xml:space="preserve">Číslo daňového/ účetního dokladu 
</t>
    </r>
    <r>
      <rPr>
        <i/>
        <sz val="12"/>
        <rFont val="Arial"/>
        <family val="2"/>
        <charset val="238"/>
      </rPr>
      <t>(pro osobní náklady nerelevantní)</t>
    </r>
  </si>
  <si>
    <r>
      <t xml:space="preserve">DUZP
</t>
    </r>
    <r>
      <rPr>
        <i/>
        <sz val="12"/>
        <color rgb="FF000000"/>
        <rFont val="Arial"/>
        <family val="2"/>
        <charset val="238"/>
      </rPr>
      <t>(datum uskutečnění zdanitelného plnění)</t>
    </r>
    <r>
      <rPr>
        <b/>
        <sz val="12"/>
        <color rgb="FF000000"/>
        <rFont val="Arial"/>
        <family val="2"/>
        <charset val="238"/>
      </rPr>
      <t xml:space="preserve">
</t>
    </r>
    <r>
      <rPr>
        <i/>
        <sz val="12"/>
        <color rgb="FF000000"/>
        <rFont val="Arial"/>
        <family val="2"/>
        <charset val="238"/>
      </rPr>
      <t>(pro osobní náklady nerelevantní)</t>
    </r>
  </si>
  <si>
    <r>
      <t xml:space="preserve">Uhrazeno dne 
</t>
    </r>
    <r>
      <rPr>
        <i/>
        <sz val="12"/>
        <color rgb="FF000000"/>
        <rFont val="Arial"/>
        <family val="2"/>
        <charset val="238"/>
      </rPr>
      <t>(DD. MM. RRRR)
(pro osobní náklady nerelevantní)</t>
    </r>
  </si>
  <si>
    <r>
      <t xml:space="preserve">DPH uhrazeno dne 
</t>
    </r>
    <r>
      <rPr>
        <i/>
        <sz val="12"/>
        <color rgb="FF000000"/>
        <rFont val="Arial"/>
        <family val="2"/>
        <charset val="238"/>
      </rPr>
      <t>(DD. MM. RRRR)
(pro osobní náklady nerelevantní)</t>
    </r>
  </si>
  <si>
    <t>Částka celkem s DPH (Kč) uvedená na dokladu</t>
  </si>
  <si>
    <t>Částka požadovaná z dotace (Kč)</t>
  </si>
  <si>
    <t>Investiční výdaje dotace (Kč)</t>
  </si>
  <si>
    <t>Investiční výdaje 
vlastní zdroj/jiný (Kč)</t>
  </si>
  <si>
    <t>Neinvestiční výdaje dotace (Kč)</t>
  </si>
  <si>
    <t>S ohledem na charakter výzvy, je  nerelevantní k vyplnění</t>
  </si>
  <si>
    <t>Celkem</t>
  </si>
  <si>
    <t>NR</t>
  </si>
  <si>
    <t>Údaje z posledního RoPD</t>
  </si>
  <si>
    <t>CELKOVÉ SKUTEČNÉ NÁKLADY AKCE</t>
  </si>
  <si>
    <t>Automatický rozpad částek dle čerpání a typu VP</t>
  </si>
  <si>
    <t>CELKOVÉ NÁKLADY AKCE</t>
  </si>
  <si>
    <t>Kontrola dodržení skladby zdrojů  dle RoPD</t>
  </si>
  <si>
    <r>
      <t>CELKOVÉ SKUTEČNÉ</t>
    </r>
    <r>
      <rPr>
        <b/>
        <strike/>
        <sz val="12"/>
        <color rgb="FF000000"/>
        <rFont val="Arial"/>
        <family val="2"/>
        <charset val="238"/>
      </rPr>
      <t xml:space="preserve"> </t>
    </r>
    <r>
      <rPr>
        <b/>
        <sz val="12"/>
        <color rgb="FF000000"/>
        <rFont val="Arial"/>
        <family val="2"/>
        <charset val="238"/>
      </rPr>
      <t>VÝDAJE AKCE</t>
    </r>
  </si>
  <si>
    <r>
      <t xml:space="preserve">CELKOVÉ ZPŮSOBILÉ VÝDAJE v </t>
    </r>
    <r>
      <rPr>
        <b/>
        <u/>
        <sz val="12"/>
        <rFont val="Arial"/>
        <family val="2"/>
        <charset val="238"/>
      </rPr>
      <t>režimu DE MINIMIS</t>
    </r>
  </si>
  <si>
    <r>
      <t xml:space="preserve">CELKOVÉ ZPŮSOBILÉ VÝDAJE v </t>
    </r>
    <r>
      <rPr>
        <b/>
        <u/>
        <sz val="12"/>
        <color theme="0" tint="-0.499984740745262"/>
        <rFont val="Arial"/>
        <family val="2"/>
        <charset val="238"/>
      </rPr>
      <t>režimu GBER</t>
    </r>
  </si>
  <si>
    <t xml:space="preserve">     z toho podíl dotace - INVESTICE</t>
  </si>
  <si>
    <t>Investice</t>
  </si>
  <si>
    <t>z toho podíl dotace</t>
  </si>
  <si>
    <t xml:space="preserve">       z toho podíl dotace - INVESTICE</t>
  </si>
  <si>
    <t xml:space="preserve">     z toho podíl dotace - NEINVESTICE</t>
  </si>
  <si>
    <t>Neinvestice</t>
  </si>
  <si>
    <t xml:space="preserve">      z toho podíl dotace - NEINVESTICE</t>
  </si>
  <si>
    <t xml:space="preserve">     z toho podíl vlastních / jiných zdrojů</t>
  </si>
  <si>
    <t>Přílohy Soupisu účetních dokladů</t>
  </si>
  <si>
    <r>
      <rPr>
        <b/>
        <sz val="20"/>
        <color rgb="FF000000"/>
        <rFont val="Arial"/>
        <family val="2"/>
        <charset val="238"/>
      </rPr>
      <t xml:space="preserve">ANO / NE / není relevantní
</t>
    </r>
    <r>
      <rPr>
        <i/>
        <sz val="12"/>
        <color rgb="FF000000"/>
        <rFont val="Arial"/>
        <family val="2"/>
        <charset val="238"/>
      </rPr>
      <t>(přílohy nahrajte do DIS ZAD)</t>
    </r>
  </si>
  <si>
    <t>Komentář, sdělení, poznámka - zvláště zdůvodnění nedodržení bilance dle Rozhodnutí o poskytnutí dotace</t>
  </si>
  <si>
    <t>Čestné prohlášení příjemce</t>
  </si>
  <si>
    <t>V případě doložení příloh nad rámec uvedeného, uveďte jejich specifikaci do prvního sloupce</t>
  </si>
  <si>
    <t>Za příjemce dotace schválil</t>
  </si>
  <si>
    <t>Datum a podpis</t>
  </si>
  <si>
    <t>Pokyny k vyplnění formuláře</t>
  </si>
  <si>
    <t xml:space="preserve">Do formuláře uvádějte všechny doklady, které souvisejí s akcí, za kterou je VA předkládáno (uvádějí se doklady za celou dobu realizace akce - hrazeno z dotace/SR, vlastních zdrojů a zdrojů kraje).                                                                                                                                                                                   
</t>
  </si>
  <si>
    <t>PŘÍJEMCE DOTACE VYPLŇUJE JEN ŽLUTÁ POLE</t>
  </si>
  <si>
    <t>» » »   v případě potřeby je možné přidat nové řádky do části "Předkládané doklady AKCE"</t>
  </si>
  <si>
    <t>» » »   Vyplněný formulář a přílohy předložte následujícím způsobem:</t>
  </si>
  <si>
    <t xml:space="preserve">     » »  Prostřednictvím aplikace pro vkládání žádostí o dotaci / systému DIS ZAD: Nahrajte formulář ve formátu *.xls nebo *.xlsx (MS Excel) včetně všech příloh.</t>
  </si>
  <si>
    <t xml:space="preserve">     » » Datovou schránkou: Zašlete vyplněný formulář Soupis účetních dokladů ve formátu *.pdf. 
            Formulář Soupis účetních dokladů převádějte/tiskněte na A4 na výšku. Přílohy není nutné přikládat a zasílat do datové schránky. 
            Formulář Soupis účetních dokladů nemusí být podepsaný za předpokladu, že datová schránka, ze které je žádost odesílána, patří příjemci dotace nebo osobě oprávněné jednat jménem příjemce na základě plné moci. V jiných případech je třeba Žádost o proplacení dotace podepsat autorizovaným elektronickým podpisem nebo fyzickým podpisem, kde je nutná tzv. konverze zasílaného dokumentu. </t>
  </si>
  <si>
    <t xml:space="preserve">ČÁST: PŘEDKLÁDANÉ DOKLADY AKCE </t>
  </si>
  <si>
    <t>»  dodavatel - uveďte název dodavatele a jeho IČO</t>
  </si>
  <si>
    <t>»  vazba na VŘ - uveďte číslo smlouvy o dílo či jiného typu smluvního aktu, dodatku ke smlouvě nebo objednávky</t>
  </si>
  <si>
    <t>»  číslo dokladu - uveďte číslo účetního dokladu z účetní evidence nebo variabilní symbol daňového/účetního dokladu/faktury</t>
  </si>
  <si>
    <t>»  DUZP - opište  datum uskutečnění zdanitelného plnění z faktury, v případě dokladu od neplátce DPH uveďte datum vystavení faktury</t>
  </si>
  <si>
    <t>»  datum úhrady DPH - v případě přenesené daňové povinnosti uveďte datum úhrady daňové povinnosti finančnímu úřadu dle doloženého výpisu z bankovního účtu a v souladu s doložným daňovým přiznáním k DPH včetně výpisu z evidence pro daňové účely; v ostatních případech uveďte NR /není relevantní/</t>
  </si>
  <si>
    <t>»  částka celkem s DPH (Kč) - uveďte celkovou částku z účetního/daňového dokladu/faktury</t>
  </si>
  <si>
    <t>ČÁST: FINANČNÍ ZDROJE</t>
  </si>
  <si>
    <t xml:space="preserve">ČÁST: ZAÚČTOVÁNÍ V ÚČETNICTVÍ </t>
  </si>
  <si>
    <t>»  neinvestiční výdaje - uveďte částku v souladu s účetnictvím, Výzvou a zásadami podprogramu, která byla zaúčtována jako neinvestiční výdaj z dotace MMR</t>
  </si>
  <si>
    <t xml:space="preserve"> </t>
  </si>
  <si>
    <t>ČÁST: TYP VP (VP = veřejná podpora)</t>
  </si>
  <si>
    <r>
      <rPr>
        <sz val="11"/>
        <color rgb="FF000000"/>
        <rFont val="Aptos Narrow"/>
        <family val="2"/>
        <scheme val="minor"/>
      </rPr>
      <t xml:space="preserve">»  vyberte hodnotu </t>
    </r>
    <r>
      <rPr>
        <sz val="11"/>
        <color rgb="FFFF0000"/>
        <rFont val="Aptos Narrow"/>
        <family val="2"/>
        <scheme val="minor"/>
      </rPr>
      <t xml:space="preserve">z číselníku podle nastavení na Výzvě a </t>
    </r>
    <r>
      <rPr>
        <sz val="11"/>
        <color rgb="FF000000"/>
        <rFont val="Aptos Narrow"/>
        <family val="2"/>
        <scheme val="minor"/>
      </rPr>
      <t>dle zařezaní výdaje do režimu veřejné podpory</t>
    </r>
  </si>
  <si>
    <t>Částka hrazená z rozpočtu kraje (Kč)</t>
  </si>
  <si>
    <t xml:space="preserve">Částka hrazená z vlastních zdrojů (Kč)
</t>
  </si>
  <si>
    <t>»  částka hrazená ze zdrojů kraje  - uveďte částku, která byla hrazena z krajských zdrojů (max. 33 % z celkových způsobilých výdajů)</t>
  </si>
  <si>
    <t>»  částka požadovaná z dotace - uveďte částku z dotace MMR (max. 33 % z celkových způsobilých výdajů)</t>
  </si>
  <si>
    <r>
      <t xml:space="preserve">Typ VP
</t>
    </r>
    <r>
      <rPr>
        <i/>
        <sz val="12"/>
        <color rgb="FF000000"/>
        <rFont val="Arial"/>
        <family val="2"/>
        <charset val="238"/>
      </rPr>
      <t xml:space="preserve">(pro Euroregiony je relevantní veřejná podpora de minimis)
</t>
    </r>
  </si>
  <si>
    <t>» celkové způsobilé náklady z dokladu celkem s DPH (Kč) - uveďte částku způsobilých výdajů dle dané Výzvy a zásad podprogramu (součet požadované částky hrazené dotací /státní rozpočet/, příspěvku z krajského rozpočtu a vlastních zdrojů; v případě nároku na odpočet DPH uveďte částku bez DPH)</t>
  </si>
  <si>
    <t>1) Jako příjemce dotace čestně prohlašuji, že vůči mé osobě jako příjemci dotace a vůči všem uplatněným výdajům, byla a nadále jsou dodržena všechna aplikovatelná sankční opatření, zejména pak mezinárodní sankční opatření EU, přijatá v souvislosti s ruskou agresí na území Ukrajiny vůči Rusku a Bělorusku, dopadají-li tato na ně. Zároveň jsem si vědom povinnosti tyto i nadále dodržovat a neprodleně poskytovatele dotace informovat o všech relevantních skutečnostech, které by mohly mít vliv na plnění sankčních opatření. 
2) Čestně prohlašuji, že údaje vyplněné v tomto formuláři jsou v souladu s účetními doklady (originály v účetnictví), a že tyto doklady obsahují všechny povinné náležitosti dle souvisejících účetních předpisů (účetní doklady příjemce dotace při vyúčtování nepředkládá).
3) Čestně prohlašuji, že údaje vyplněné v tomto formuláři jsou v souladu se smlouvou/objednávkou uzavřenou s vybraným dodavatelem v souvislosti s realizací akce.
4) Čestně prohlašuji, že s peněžními prostředky, nutnými pro zajištění realizace projektu, bylo nakládáno v souladu s principy 3E tak, aby bylo dosaženo optimálního vztahu mezi účelností, hospodárností a efektivností.
5) Čestně prohlašuji, že dotace ze státního rozpočtu nebyla uplatněna na zálohy, tj. dotace byla použita na již uskutečněná plnění a předmětná část plnění byla dodána a protokolárně předána.
6) Čestně prohlašuji, že finanční prostředky poskytnuté formou dotace vedu v účetnictví v příslušném roce odděleně. Zároveň prohlašuji, že vše je zaúčtováno jako neinvestice.</t>
  </si>
  <si>
    <t>Neinvestiční výdaje příspěvěk kraje/vlastní zdroj (Kč)</t>
  </si>
  <si>
    <t xml:space="preserve">»  neinvestiční výdaje - uveďte částku v souladu s účetnictvím, Výzvou a zásadami podprogramu, která byla zaúčtována jako neinvestiční výdaj z rozpočtu kraje a vlastních zdrojů </t>
  </si>
  <si>
    <t>» částka hrazená z vlastních zdrojů  - uveďte částku, která byla hrazena z vlastních zdrojů žadatele  než z dotace MMR a příspěvku kraje (min. 33 % z celkových způsobilých výdajů)</t>
  </si>
  <si>
    <r>
      <t xml:space="preserve">Celkové způsobilé výdaje z dokladu celkem  (Kč) 
</t>
    </r>
    <r>
      <rPr>
        <i/>
        <sz val="12"/>
        <color rgb="FF000000"/>
        <rFont val="Arial"/>
        <family val="2"/>
        <charset val="238"/>
      </rPr>
      <t>(součet požadované částky ze SR, příspěvku vlastních zdrojů a kraje; v případě nároku na odpočet DPH uveďte částku bez DPH)</t>
    </r>
  </si>
  <si>
    <r>
      <t xml:space="preserve">Soupis mzdových výdajů - </t>
    </r>
    <r>
      <rPr>
        <sz val="12"/>
        <color theme="1"/>
        <rFont val="Arial"/>
        <family val="2"/>
        <charset val="238"/>
      </rPr>
      <t xml:space="preserve">v případě mzdových výdajů doložit soupis vynaložených výdajů na jednotlivé pracovníky na HPP, DPČ nebo DPP, kteří byli uvedeni v žádosti o dotaci, a to v rozdělení na měsíce. V případě hodinových úvazků je nutno doložit kopie timesheetů. 
</t>
    </r>
  </si>
  <si>
    <r>
      <t>Dodavatel         
(IČO / název)
Osobní náklady - výplaty mezd, cestovné</t>
    </r>
    <r>
      <rPr>
        <b/>
        <i/>
        <sz val="12"/>
        <rFont val="Arial"/>
        <family val="2"/>
        <charset val="238"/>
      </rPr>
      <t xml:space="preserve"> 
</t>
    </r>
    <r>
      <rPr>
        <i/>
        <sz val="12"/>
        <rFont val="Arial"/>
        <family val="2"/>
        <charset val="238"/>
      </rPr>
      <t>(zde uvést souhrnně - rozpad viz samostatná příloha Soupis mzdových výdajů)</t>
    </r>
  </si>
  <si>
    <t xml:space="preserve">»  osobní náklady (uvést souhrnně) - rozpad viz samostatná příloha Soupis mzdových výdajů, vzor ke stažení na stránkách Centra pro regionální rozvoj </t>
  </si>
  <si>
    <t xml:space="preserve">»  datum úhrady faktury/mezd - uveďte datum úhrady dle doloženého výpisu z bank. účtu; v případě úhrady faktury ve více platbách, uveďte datum poslední úhrady; v případě mezd uvedených souhrnně možnouvést poslední platbu </t>
  </si>
  <si>
    <r>
      <t>V případě, že jsou údaje ve sloupcích I</t>
    </r>
    <r>
      <rPr>
        <b/>
        <i/>
        <sz val="14"/>
        <color rgb="FFFF0000"/>
        <rFont val="Arial"/>
        <family val="2"/>
        <charset val="238"/>
      </rPr>
      <t xml:space="preserve"> - Celkové způsobilé výdaje z dokladu celkem (Kč); J - Částka požadovaná z dotace (Kč), K - Částka hrazená z vlastních zdrojů (Kč)</t>
    </r>
    <r>
      <rPr>
        <b/>
        <sz val="14"/>
        <color rgb="FFFF0000"/>
        <rFont val="Arial"/>
        <family val="2"/>
        <charset val="238"/>
      </rPr>
      <t xml:space="preserve"> a L - Částka hrazená z rozpočtu kraje (Kč) červeně podbarveny, neodpovídá jejich hodnota údajům ve sloupcích M až P (Ne)investiční dotace/příspěvek kraje/vlastní zdroj (Kč). 
Pokud jsou buňky I až L podbarveny červeně, prosíme ověřte správnost vyplnění tabulky. Po opravě údajů červené podbarvení zmizí.</t>
    </r>
  </si>
  <si>
    <t xml:space="preserve">       z toho podíl kraj - NEINVESTICE</t>
  </si>
  <si>
    <r>
      <t>CELKOVÉ ZPŮSOBILÉ VÝDAJE</t>
    </r>
    <r>
      <rPr>
        <sz val="12"/>
        <color theme="0" tint="-0.499984740745262"/>
        <rFont val="Arial"/>
        <family val="2"/>
        <charset val="238"/>
      </rPr>
      <t xml:space="preserve"> </t>
    </r>
    <r>
      <rPr>
        <u/>
        <sz val="12"/>
        <rFont val="Arial"/>
        <family val="2"/>
        <charset val="238"/>
      </rPr>
      <t>BEZ VP</t>
    </r>
  </si>
  <si>
    <t xml:space="preserve">     z toho podíl kraj - NEINVESTICE</t>
  </si>
  <si>
    <t>nerelevantní</t>
  </si>
  <si>
    <t>z toho podíl vlastních / jiných zdrojů a příspěvek kraje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</si>
</sst>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quot;Kč&quot;"/>
  </numFmts>
  <fonts count="33">
    <font>
      <sz val="11"/>
      <color theme="1"/>
      <name val="Aptos Narrow"/>
      <family val="2"/>
      <charset val="238"/>
      <scheme val="minor"/>
    </font>
    <font>
      <b/>
      <sz val="28"/>
      <color theme="1"/>
      <name val="Arial"/>
      <family val="2"/>
      <charset val="238"/>
    </font>
    <font>
      <b/>
      <sz val="20"/>
      <color rgb="FF000000"/>
      <name val="Arial"/>
      <family val="2"/>
      <charset val="238"/>
    </font>
    <font>
      <b/>
      <sz val="20"/>
      <color theme="1"/>
      <name val="Arial"/>
      <family val="2"/>
      <charset val="238"/>
    </font>
    <font>
      <b/>
      <sz val="12"/>
      <color theme="1"/>
      <name val="Arial"/>
      <family val="2"/>
      <charset val="238"/>
    </font>
    <font>
      <b/>
      <i/>
      <sz val="12"/>
      <color theme="1"/>
      <name val="Arial"/>
      <family val="2"/>
      <charset val="238"/>
    </font>
    <font>
      <sz val="12"/>
      <color theme="1"/>
      <name val="Arial"/>
      <family val="2"/>
      <charset val="238"/>
    </font>
    <font>
      <sz val="20"/>
      <color theme="1"/>
      <name val="Aptos Narrow"/>
      <family val="2"/>
      <charset val="238"/>
      <scheme val="minor"/>
    </font>
    <font>
      <b/>
      <sz val="12"/>
      <name val="Arial"/>
      <family val="2"/>
      <charset val="238"/>
    </font>
    <font>
      <sz val="12"/>
      <name val="Arial"/>
      <family val="2"/>
      <charset val="238"/>
    </font>
    <font>
      <i/>
      <sz val="12"/>
      <name val="Arial"/>
      <family val="2"/>
      <charset val="238"/>
    </font>
    <font>
      <b/>
      <sz val="12"/>
      <color rgb="FF000000"/>
      <name val="Arial"/>
      <family val="2"/>
      <charset val="238"/>
    </font>
    <font>
      <i/>
      <sz val="12"/>
      <color rgb="FF000000"/>
      <name val="Arial"/>
      <family val="2"/>
      <charset val="238"/>
    </font>
    <font>
      <i/>
      <sz val="12"/>
      <color rgb="FFFF0000"/>
      <name val="Arial"/>
      <family val="2"/>
      <charset val="238"/>
    </font>
    <font>
      <b/>
      <sz val="12"/>
      <color theme="0" tint="-0.499984740745262"/>
      <name val="Arial"/>
      <family val="2"/>
      <charset val="238"/>
    </font>
    <font>
      <sz val="12"/>
      <color rgb="FFFF0000"/>
      <name val="Arial"/>
      <family val="2"/>
      <charset val="238"/>
    </font>
    <font>
      <sz val="20"/>
      <color theme="7"/>
      <name val="Arial"/>
      <family val="2"/>
      <charset val="238"/>
    </font>
    <font>
      <b/>
      <sz val="14"/>
      <color rgb="FFFF0000"/>
      <name val="Arial"/>
      <family val="2"/>
      <charset val="238"/>
    </font>
    <font>
      <b/>
      <i/>
      <sz val="14"/>
      <color rgb="FFFF0000"/>
      <name val="Arial"/>
      <family val="2"/>
      <charset val="238"/>
    </font>
    <font>
      <b/>
      <sz val="16"/>
      <color theme="1"/>
      <name val="Arial"/>
      <family val="2"/>
      <charset val="238"/>
    </font>
    <font>
      <b/>
      <strike/>
      <sz val="12"/>
      <color rgb="FF000000"/>
      <name val="Arial"/>
      <family val="2"/>
      <charset val="238"/>
    </font>
    <font>
      <b/>
      <u/>
      <sz val="12"/>
      <name val="Arial"/>
      <family val="2"/>
      <charset val="238"/>
    </font>
    <font>
      <b/>
      <u/>
      <sz val="12"/>
      <color theme="0" tint="-0.499984740745262"/>
      <name val="Arial"/>
      <family val="2"/>
      <charset val="238"/>
    </font>
    <font>
      <sz val="12"/>
      <color theme="0" tint="-0.499984740745262"/>
      <name val="Arial"/>
      <family val="2"/>
      <charset val="238"/>
    </font>
    <font>
      <b/>
      <sz val="20"/>
      <name val="Arial"/>
      <family val="2"/>
      <charset val="238"/>
    </font>
    <font>
      <sz val="9"/>
      <color theme="1"/>
      <name val="Arial"/>
      <family val="2"/>
      <charset val="238"/>
    </font>
    <font>
      <sz val="11"/>
      <color theme="1"/>
      <name val="Arial"/>
      <family val="2"/>
      <charset val="238"/>
    </font>
    <font>
      <b/>
      <sz val="22"/>
      <color theme="1"/>
      <name val="Aptos Narrow"/>
      <family val="2"/>
      <scheme val="minor"/>
    </font>
    <font>
      <sz val="11"/>
      <color rgb="FF000000"/>
      <name val="Aptos Narrow"/>
      <family val="2"/>
      <scheme val="minor"/>
    </font>
    <font>
      <sz val="11"/>
      <color rgb="FFFF0000"/>
      <name val="Aptos Narrow"/>
      <family val="2"/>
      <scheme val="minor"/>
    </font>
    <font>
      <sz val="11"/>
      <color theme="1"/>
      <name val="Aptos Narrow"/>
      <family val="2"/>
      <scheme val="minor"/>
    </font>
    <font>
      <b/>
      <i/>
      <sz val="12"/>
      <name val="Arial"/>
      <family val="2"/>
      <charset val="238"/>
    </font>
    <font>
      <u/>
      <sz val="12"/>
      <name val="Arial"/>
      <family val="2"/>
      <charset val="238"/>
    </font>
  </fonts>
  <fills count="11">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s>
  <borders count="92">
    <border>
      <left/>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rgb="FF000000"/>
      </top>
      <bottom/>
      <diagonal/>
    </border>
    <border>
      <left style="medium">
        <color rgb="FF000000"/>
      </left>
      <right style="thin">
        <color indexed="64"/>
      </right>
      <top style="medium">
        <color rgb="FF000000"/>
      </top>
      <bottom/>
      <diagonal/>
    </border>
    <border>
      <left style="medium">
        <color rgb="FF000000"/>
      </left>
      <right style="medium">
        <color indexed="64"/>
      </right>
      <top style="medium">
        <color rgb="FF000000"/>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medium">
        <color indexed="64"/>
      </right>
      <top style="medium">
        <color indexed="64"/>
      </top>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diagonalUp="1" diagonalDown="1">
      <left style="medium">
        <color indexed="64"/>
      </left>
      <right/>
      <top/>
      <bottom/>
      <diagonal style="thin">
        <color indexed="64"/>
      </diagonal>
    </border>
    <border diagonalUp="1" diagonalDown="1">
      <left/>
      <right/>
      <top/>
      <bottom/>
      <diagonal style="thin">
        <color indexed="64"/>
      </diagonal>
    </border>
    <border diagonalUp="1" diagonalDown="1">
      <left/>
      <right style="medium">
        <color indexed="64"/>
      </right>
      <top/>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diagonalUp="1" diagonalDown="1">
      <left style="medium">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diagonalUp="1" diagonalDown="1">
      <left style="medium">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right style="thin">
        <color indexed="64"/>
      </right>
      <top/>
      <bottom/>
      <diagonal style="thin">
        <color indexed="64"/>
      </diagonal>
    </border>
    <border diagonalUp="1" diagonalDown="1">
      <left style="medium">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style="medium">
        <color indexed="64"/>
      </right>
      <top style="thin">
        <color indexed="64"/>
      </top>
      <bottom/>
      <diagonal style="thin">
        <color indexed="64"/>
      </diagonal>
    </border>
    <border diagonalUp="1" diagonalDown="1">
      <left style="thin">
        <color indexed="64"/>
      </left>
      <right style="medium">
        <color indexed="64"/>
      </right>
      <top/>
      <bottom/>
      <diagonal style="thin">
        <color indexed="64"/>
      </diagonal>
    </border>
    <border diagonalUp="1" diagonalDown="1">
      <left style="thin">
        <color indexed="64"/>
      </left>
      <right style="medium">
        <color indexed="64"/>
      </right>
      <top/>
      <bottom style="thin">
        <color indexed="64"/>
      </bottom>
      <diagonal style="thin">
        <color indexed="64"/>
      </diagonal>
    </border>
  </borders>
  <cellStyleXfs count="1">
    <xf numFmtId="0" fontId="0" fillId="0" borderId="0"/>
  </cellStyleXfs>
  <cellXfs count="185">
    <xf numFmtId="0" fontId="0" fillId="0" borderId="0" xfId="0"/>
    <xf numFmtId="0" fontId="4" fillId="4" borderId="9" xfId="0" applyFont="1" applyFill="1" applyBorder="1" applyAlignment="1">
      <alignment vertical="center"/>
    </xf>
    <xf numFmtId="0" fontId="5" fillId="4" borderId="15" xfId="0" applyFont="1" applyFill="1" applyBorder="1" applyAlignment="1">
      <alignment vertical="center" wrapText="1"/>
    </xf>
    <xf numFmtId="0" fontId="4" fillId="4" borderId="15" xfId="0" applyFont="1" applyFill="1" applyBorder="1" applyAlignment="1">
      <alignment vertical="center"/>
    </xf>
    <xf numFmtId="0" fontId="4" fillId="4" borderId="21" xfId="0" applyFont="1" applyFill="1" applyBorder="1" applyAlignment="1">
      <alignment vertical="center" wrapText="1"/>
    </xf>
    <xf numFmtId="0" fontId="3" fillId="2" borderId="29" xfId="0" applyFont="1" applyFill="1" applyBorder="1" applyAlignment="1">
      <alignment horizontal="center" vertical="center" wrapText="1"/>
    </xf>
    <xf numFmtId="0" fontId="7" fillId="0" borderId="0" xfId="0" applyFont="1" applyAlignment="1">
      <alignment horizontal="center" vertical="center"/>
    </xf>
    <xf numFmtId="0" fontId="8" fillId="4" borderId="7"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14" fillId="6" borderId="30"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9" fillId="5" borderId="36" xfId="0" applyFont="1" applyFill="1" applyBorder="1" applyAlignment="1" applyProtection="1">
      <alignment horizontal="left" vertical="center" wrapText="1" indent="1"/>
      <protection locked="0"/>
    </xf>
    <xf numFmtId="0" fontId="9" fillId="5" borderId="37" xfId="0" applyFont="1" applyFill="1" applyBorder="1" applyAlignment="1" applyProtection="1">
      <alignment horizontal="center" vertical="center" wrapText="1"/>
      <protection locked="0"/>
    </xf>
    <xf numFmtId="49" fontId="9" fillId="5" borderId="37" xfId="0" applyNumberFormat="1" applyFont="1" applyFill="1" applyBorder="1" applyAlignment="1" applyProtection="1">
      <alignment horizontal="center" vertical="center" wrapText="1"/>
      <protection locked="0"/>
    </xf>
    <xf numFmtId="14" fontId="9" fillId="5" borderId="38" xfId="0" applyNumberFormat="1" applyFont="1" applyFill="1" applyBorder="1" applyAlignment="1" applyProtection="1">
      <alignment horizontal="center" vertical="center" wrapText="1"/>
      <protection locked="0"/>
    </xf>
    <xf numFmtId="4" fontId="9" fillId="5" borderId="38" xfId="0" applyNumberFormat="1" applyFont="1" applyFill="1" applyBorder="1" applyAlignment="1" applyProtection="1">
      <alignment horizontal="right" vertical="center" wrapText="1" indent="2"/>
      <protection locked="0"/>
    </xf>
    <xf numFmtId="0" fontId="9" fillId="5" borderId="39" xfId="0" applyFont="1" applyFill="1" applyBorder="1" applyAlignment="1" applyProtection="1">
      <alignment horizontal="center" vertical="center" wrapText="1"/>
      <protection locked="0"/>
    </xf>
    <xf numFmtId="4" fontId="6" fillId="5" borderId="40" xfId="0" applyNumberFormat="1" applyFont="1" applyFill="1" applyBorder="1" applyAlignment="1" applyProtection="1">
      <alignment horizontal="right" vertical="center" wrapText="1" indent="2"/>
      <protection locked="0"/>
    </xf>
    <xf numFmtId="4" fontId="6" fillId="5" borderId="41" xfId="0" applyNumberFormat="1" applyFont="1" applyFill="1" applyBorder="1" applyAlignment="1" applyProtection="1">
      <alignment horizontal="right" vertical="center" wrapText="1" indent="2"/>
      <protection locked="0"/>
    </xf>
    <xf numFmtId="4" fontId="15" fillId="5" borderId="42" xfId="0" applyNumberFormat="1" applyFont="1" applyFill="1" applyBorder="1" applyAlignment="1" applyProtection="1">
      <alignment horizontal="right" vertical="center" wrapText="1" indent="2"/>
      <protection locked="0"/>
    </xf>
    <xf numFmtId="4" fontId="6" fillId="5" borderId="44" xfId="0" applyNumberFormat="1" applyFont="1" applyFill="1" applyBorder="1" applyAlignment="1" applyProtection="1">
      <alignment horizontal="right" vertical="center" wrapText="1" indent="2"/>
      <protection locked="0"/>
    </xf>
    <xf numFmtId="4" fontId="6" fillId="5" borderId="45" xfId="0" applyNumberFormat="1" applyFont="1" applyFill="1" applyBorder="1" applyAlignment="1" applyProtection="1">
      <alignment horizontal="right" vertical="center" wrapText="1" indent="2"/>
      <protection locked="0"/>
    </xf>
    <xf numFmtId="0" fontId="9" fillId="5" borderId="15" xfId="0" applyFont="1" applyFill="1" applyBorder="1" applyAlignment="1" applyProtection="1">
      <alignment horizontal="center" vertical="center" wrapText="1"/>
      <protection locked="0"/>
    </xf>
    <xf numFmtId="4" fontId="6" fillId="5" borderId="46" xfId="0" applyNumberFormat="1" applyFont="1" applyFill="1" applyBorder="1" applyAlignment="1" applyProtection="1">
      <alignment horizontal="right" vertical="center" wrapText="1" indent="2"/>
      <protection locked="0"/>
    </xf>
    <xf numFmtId="4" fontId="6" fillId="5" borderId="47" xfId="0" applyNumberFormat="1" applyFont="1" applyFill="1" applyBorder="1" applyAlignment="1" applyProtection="1">
      <alignment horizontal="right" vertical="center" wrapText="1" indent="2"/>
      <protection locked="0"/>
    </xf>
    <xf numFmtId="4" fontId="6" fillId="5" borderId="48" xfId="0" applyNumberFormat="1" applyFont="1" applyFill="1" applyBorder="1" applyAlignment="1" applyProtection="1">
      <alignment horizontal="right" vertical="center" wrapText="1" indent="2"/>
      <protection locked="0"/>
    </xf>
    <xf numFmtId="4" fontId="6" fillId="5" borderId="51" xfId="0" applyNumberFormat="1" applyFont="1" applyFill="1" applyBorder="1" applyAlignment="1" applyProtection="1">
      <alignment horizontal="right" vertical="center" wrapText="1" indent="2"/>
      <protection locked="0"/>
    </xf>
    <xf numFmtId="4" fontId="6" fillId="5" borderId="52" xfId="0" applyNumberFormat="1" applyFont="1" applyFill="1" applyBorder="1" applyAlignment="1" applyProtection="1">
      <alignment horizontal="right" vertical="center" wrapText="1" indent="2"/>
      <protection locked="0"/>
    </xf>
    <xf numFmtId="0" fontId="4" fillId="5" borderId="53" xfId="0" applyFont="1" applyFill="1" applyBorder="1" applyAlignment="1" applyProtection="1">
      <alignment horizontal="left" vertical="center" wrapText="1" indent="1"/>
      <protection locked="0"/>
    </xf>
    <xf numFmtId="0" fontId="6" fillId="5" borderId="54" xfId="0" applyFont="1" applyFill="1" applyBorder="1" applyAlignment="1" applyProtection="1">
      <alignment horizontal="center" vertical="center" wrapText="1"/>
      <protection locked="0"/>
    </xf>
    <xf numFmtId="49" fontId="6" fillId="5" borderId="37" xfId="0" applyNumberFormat="1" applyFont="1" applyFill="1" applyBorder="1" applyAlignment="1" applyProtection="1">
      <alignment horizontal="center" vertical="center" wrapText="1"/>
      <protection locked="0"/>
    </xf>
    <xf numFmtId="14" fontId="6" fillId="5" borderId="55" xfId="0" applyNumberFormat="1" applyFont="1" applyFill="1" applyBorder="1" applyAlignment="1" applyProtection="1">
      <alignment horizontal="center" vertical="center" wrapText="1"/>
      <protection locked="0"/>
    </xf>
    <xf numFmtId="4" fontId="6" fillId="5" borderId="55" xfId="0" applyNumberFormat="1" applyFont="1" applyFill="1" applyBorder="1" applyAlignment="1" applyProtection="1">
      <alignment horizontal="right" vertical="center" wrapText="1" indent="2"/>
      <protection locked="0"/>
    </xf>
    <xf numFmtId="0" fontId="6" fillId="5" borderId="15" xfId="0" applyFont="1" applyFill="1" applyBorder="1" applyAlignment="1" applyProtection="1">
      <alignment horizontal="center" vertical="center" wrapText="1"/>
      <protection locked="0"/>
    </xf>
    <xf numFmtId="0" fontId="6" fillId="5" borderId="37" xfId="0" applyFont="1" applyFill="1" applyBorder="1" applyAlignment="1" applyProtection="1">
      <alignment horizontal="center" vertical="center" wrapText="1"/>
      <protection locked="0"/>
    </xf>
    <xf numFmtId="14" fontId="6" fillId="5" borderId="38" xfId="0" applyNumberFormat="1" applyFont="1" applyFill="1" applyBorder="1" applyAlignment="1" applyProtection="1">
      <alignment horizontal="center" vertical="center" wrapText="1"/>
      <protection locked="0"/>
    </xf>
    <xf numFmtId="49" fontId="6" fillId="5" borderId="54" xfId="0" applyNumberFormat="1" applyFont="1" applyFill="1" applyBorder="1" applyAlignment="1" applyProtection="1">
      <alignment horizontal="center" vertical="center" wrapText="1"/>
      <protection locked="0"/>
    </xf>
    <xf numFmtId="4" fontId="6" fillId="5" borderId="54" xfId="0" applyNumberFormat="1" applyFont="1" applyFill="1" applyBorder="1" applyAlignment="1" applyProtection="1">
      <alignment horizontal="right" vertical="center" wrapText="1" indent="2"/>
      <protection locked="0"/>
    </xf>
    <xf numFmtId="4" fontId="6" fillId="5" borderId="15" xfId="0" applyNumberFormat="1" applyFont="1" applyFill="1" applyBorder="1" applyAlignment="1" applyProtection="1">
      <alignment horizontal="center" vertical="center" wrapText="1"/>
      <protection locked="0"/>
    </xf>
    <xf numFmtId="0" fontId="4" fillId="5" borderId="56" xfId="0" applyFont="1" applyFill="1" applyBorder="1" applyAlignment="1" applyProtection="1">
      <alignment horizontal="left" vertical="center" wrapText="1" indent="1"/>
      <protection locked="0"/>
    </xf>
    <xf numFmtId="0" fontId="6" fillId="5" borderId="57" xfId="0" applyFont="1" applyFill="1" applyBorder="1" applyAlignment="1" applyProtection="1">
      <alignment horizontal="center" vertical="center" wrapText="1"/>
      <protection locked="0"/>
    </xf>
    <xf numFmtId="49" fontId="6" fillId="5" borderId="57" xfId="0" applyNumberFormat="1" applyFont="1" applyFill="1" applyBorder="1" applyAlignment="1" applyProtection="1">
      <alignment horizontal="center" vertical="center" wrapText="1"/>
      <protection locked="0"/>
    </xf>
    <xf numFmtId="14" fontId="6" fillId="5" borderId="58" xfId="0" applyNumberFormat="1" applyFont="1" applyFill="1" applyBorder="1" applyAlignment="1" applyProtection="1">
      <alignment horizontal="center" vertical="center" wrapText="1"/>
      <protection locked="0"/>
    </xf>
    <xf numFmtId="4" fontId="6" fillId="5" borderId="58" xfId="0" applyNumberFormat="1" applyFont="1" applyFill="1" applyBorder="1" applyAlignment="1" applyProtection="1">
      <alignment horizontal="right" vertical="center" wrapText="1" indent="2"/>
      <protection locked="0"/>
    </xf>
    <xf numFmtId="4" fontId="6" fillId="5" borderId="59" xfId="0" applyNumberFormat="1" applyFont="1" applyFill="1" applyBorder="1" applyAlignment="1" applyProtection="1">
      <alignment horizontal="center" vertical="center" wrapText="1"/>
      <protection locked="0"/>
    </xf>
    <xf numFmtId="4" fontId="6" fillId="5" borderId="60" xfId="0" applyNumberFormat="1" applyFont="1" applyFill="1" applyBorder="1" applyAlignment="1" applyProtection="1">
      <alignment horizontal="right" vertical="center" wrapText="1" indent="2"/>
      <protection locked="0"/>
    </xf>
    <xf numFmtId="4" fontId="6" fillId="5" borderId="61" xfId="0" applyNumberFormat="1" applyFont="1" applyFill="1" applyBorder="1" applyAlignment="1" applyProtection="1">
      <alignment horizontal="right" vertical="center" wrapText="1" indent="2"/>
      <protection locked="0"/>
    </xf>
    <xf numFmtId="4" fontId="6" fillId="5" borderId="62" xfId="0" applyNumberFormat="1" applyFont="1" applyFill="1" applyBorder="1" applyAlignment="1" applyProtection="1">
      <alignment horizontal="right" vertical="center" wrapText="1" indent="2"/>
      <protection locked="0"/>
    </xf>
    <xf numFmtId="4" fontId="6" fillId="5" borderId="57" xfId="0" applyNumberFormat="1" applyFont="1" applyFill="1" applyBorder="1" applyAlignment="1" applyProtection="1">
      <alignment horizontal="right" vertical="center" wrapText="1" indent="2"/>
      <protection locked="0"/>
    </xf>
    <xf numFmtId="4" fontId="6" fillId="5" borderId="64" xfId="0" applyNumberFormat="1" applyFont="1" applyFill="1" applyBorder="1" applyAlignment="1" applyProtection="1">
      <alignment horizontal="right" vertical="center" wrapText="1" indent="2"/>
      <protection locked="0"/>
    </xf>
    <xf numFmtId="0" fontId="9" fillId="4" borderId="30" xfId="0" applyFont="1" applyFill="1" applyBorder="1" applyAlignment="1">
      <alignment horizontal="center" vertical="center" wrapText="1"/>
    </xf>
    <xf numFmtId="4" fontId="9" fillId="4" borderId="31" xfId="0" applyNumberFormat="1" applyFont="1" applyFill="1" applyBorder="1" applyAlignment="1">
      <alignment horizontal="center" vertical="center" wrapText="1"/>
    </xf>
    <xf numFmtId="0" fontId="9" fillId="4" borderId="31" xfId="0" applyFont="1" applyFill="1" applyBorder="1" applyAlignment="1">
      <alignment horizontal="center" vertical="center" wrapText="1"/>
    </xf>
    <xf numFmtId="4" fontId="9" fillId="4" borderId="31" xfId="0" applyNumberFormat="1" applyFont="1" applyFill="1" applyBorder="1" applyAlignment="1">
      <alignment horizontal="right" vertical="center" wrapText="1" indent="2"/>
    </xf>
    <xf numFmtId="164" fontId="9" fillId="4" borderId="8" xfId="0" applyNumberFormat="1" applyFont="1" applyFill="1" applyBorder="1" applyAlignment="1">
      <alignment horizontal="center" vertical="center" wrapText="1"/>
    </xf>
    <xf numFmtId="4" fontId="6" fillId="4" borderId="65" xfId="0" applyNumberFormat="1" applyFont="1" applyFill="1" applyBorder="1" applyAlignment="1">
      <alignment horizontal="right" vertical="center" wrapText="1" indent="2"/>
    </xf>
    <xf numFmtId="4" fontId="9" fillId="4" borderId="66" xfId="0" applyNumberFormat="1" applyFont="1" applyFill="1" applyBorder="1" applyAlignment="1">
      <alignment horizontal="right" vertical="center" wrapText="1" indent="2"/>
    </xf>
    <xf numFmtId="4" fontId="9" fillId="4" borderId="34" xfId="0" applyNumberFormat="1" applyFont="1" applyFill="1" applyBorder="1" applyAlignment="1">
      <alignment horizontal="right" vertical="center" wrapText="1" indent="2"/>
    </xf>
    <xf numFmtId="4" fontId="9" fillId="4" borderId="35" xfId="0" applyNumberFormat="1" applyFont="1" applyFill="1" applyBorder="1" applyAlignment="1">
      <alignment horizontal="right" vertical="center" wrapText="1" indent="2"/>
    </xf>
    <xf numFmtId="0" fontId="0" fillId="0" borderId="0" xfId="0" applyAlignment="1">
      <alignment horizontal="center"/>
    </xf>
    <xf numFmtId="0" fontId="7" fillId="0" borderId="0" xfId="0" applyFont="1"/>
    <xf numFmtId="0" fontId="8" fillId="2" borderId="69" xfId="0" applyFont="1" applyFill="1" applyBorder="1" applyAlignment="1">
      <alignment horizontal="center" vertical="center" wrapText="1"/>
    </xf>
    <xf numFmtId="0" fontId="11" fillId="8" borderId="10" xfId="0" applyFont="1" applyFill="1" applyBorder="1" applyAlignment="1">
      <alignment horizontal="center" vertical="center" wrapText="1"/>
    </xf>
    <xf numFmtId="165" fontId="9" fillId="8" borderId="70" xfId="0" applyNumberFormat="1" applyFont="1" applyFill="1" applyBorder="1" applyAlignment="1">
      <alignment horizontal="right" vertical="center" wrapText="1" indent="2"/>
    </xf>
    <xf numFmtId="0" fontId="11" fillId="8" borderId="71" xfId="0" applyFont="1" applyFill="1" applyBorder="1" applyAlignment="1">
      <alignment horizontal="center" vertical="center" wrapText="1"/>
    </xf>
    <xf numFmtId="9" fontId="9" fillId="8" borderId="70" xfId="0" applyNumberFormat="1" applyFont="1" applyFill="1" applyBorder="1" applyAlignment="1">
      <alignment vertical="center" wrapText="1" indent="2"/>
    </xf>
    <xf numFmtId="165" fontId="9" fillId="2" borderId="70" xfId="0" applyNumberFormat="1" applyFont="1" applyFill="1" applyBorder="1" applyAlignment="1">
      <alignment horizontal="right" vertical="center" wrapText="1" indent="2"/>
    </xf>
    <xf numFmtId="165" fontId="23" fillId="6" borderId="70" xfId="0" applyNumberFormat="1" applyFont="1" applyFill="1" applyBorder="1" applyAlignment="1">
      <alignment horizontal="right" vertical="center" wrapText="1" indent="2"/>
    </xf>
    <xf numFmtId="165" fontId="23" fillId="6" borderId="47" xfId="0" applyNumberFormat="1" applyFont="1" applyFill="1" applyBorder="1" applyAlignment="1">
      <alignment horizontal="right" vertical="center" wrapText="1" indent="2"/>
    </xf>
    <xf numFmtId="0" fontId="8" fillId="8" borderId="16" xfId="0" applyFont="1" applyFill="1" applyBorder="1" applyAlignment="1">
      <alignment horizontal="center" vertical="center"/>
    </xf>
    <xf numFmtId="165" fontId="14" fillId="6" borderId="72" xfId="0" applyNumberFormat="1" applyFont="1" applyFill="1" applyBorder="1" applyAlignment="1">
      <alignment horizontal="center" vertical="center" wrapText="1"/>
    </xf>
    <xf numFmtId="0" fontId="4" fillId="2" borderId="53" xfId="0" applyFont="1" applyFill="1" applyBorder="1" applyAlignment="1">
      <alignment horizontal="center" vertical="center" wrapText="1"/>
    </xf>
    <xf numFmtId="165" fontId="4" fillId="5" borderId="73" xfId="0" applyNumberFormat="1" applyFont="1" applyFill="1" applyBorder="1" applyAlignment="1" applyProtection="1">
      <alignment vertical="center"/>
      <protection locked="0"/>
    </xf>
    <xf numFmtId="0" fontId="4" fillId="8" borderId="16" xfId="0" applyFont="1" applyFill="1" applyBorder="1" applyAlignment="1">
      <alignment horizontal="center" vertical="center" wrapText="1"/>
    </xf>
    <xf numFmtId="165" fontId="9" fillId="8" borderId="47" xfId="0" applyNumberFormat="1" applyFont="1" applyFill="1" applyBorder="1" applyAlignment="1">
      <alignment horizontal="right" vertical="center" wrapText="1" indent="2"/>
    </xf>
    <xf numFmtId="0" fontId="4" fillId="8" borderId="71" xfId="0" applyFont="1" applyFill="1" applyBorder="1" applyAlignment="1">
      <alignment horizontal="center" vertical="center" wrapText="1"/>
    </xf>
    <xf numFmtId="0" fontId="8" fillId="2" borderId="74" xfId="0" applyFont="1" applyFill="1" applyBorder="1" applyAlignment="1">
      <alignment horizontal="center" vertical="center" wrapText="1"/>
    </xf>
    <xf numFmtId="165" fontId="8" fillId="5" borderId="75" xfId="0" applyNumberFormat="1" applyFont="1" applyFill="1" applyBorder="1" applyAlignment="1" applyProtection="1">
      <alignment vertical="center"/>
      <protection locked="0"/>
    </xf>
    <xf numFmtId="0" fontId="4" fillId="8" borderId="76" xfId="0" applyFont="1" applyFill="1" applyBorder="1" applyAlignment="1">
      <alignment horizontal="center" vertical="center" wrapText="1"/>
    </xf>
    <xf numFmtId="165" fontId="9" fillId="8" borderId="77" xfId="0" applyNumberFormat="1" applyFont="1" applyFill="1" applyBorder="1" applyAlignment="1">
      <alignment horizontal="right" vertical="center" wrapText="1" indent="2"/>
    </xf>
    <xf numFmtId="165" fontId="9" fillId="2" borderId="77" xfId="0" applyNumberFormat="1" applyFont="1" applyFill="1" applyBorder="1" applyAlignment="1">
      <alignment horizontal="right" vertical="center" wrapText="1" indent="2"/>
    </xf>
    <xf numFmtId="0" fontId="2" fillId="2" borderId="35" xfId="0" applyFont="1" applyFill="1" applyBorder="1" applyAlignment="1">
      <alignment horizontal="center" vertical="center" wrapText="1"/>
    </xf>
    <xf numFmtId="0" fontId="4" fillId="5" borderId="52" xfId="0" applyFont="1" applyFill="1" applyBorder="1" applyAlignment="1" applyProtection="1">
      <alignment horizontal="left" vertical="center" wrapText="1" indent="1"/>
      <protection locked="0"/>
    </xf>
    <xf numFmtId="0" fontId="25" fillId="0" borderId="0" xfId="0" applyFont="1"/>
    <xf numFmtId="0" fontId="26" fillId="0" borderId="0" xfId="0" applyFont="1"/>
    <xf numFmtId="0" fontId="4" fillId="4" borderId="33" xfId="0" applyFont="1" applyFill="1" applyBorder="1" applyAlignment="1">
      <alignment vertical="center" wrapText="1"/>
    </xf>
    <xf numFmtId="0" fontId="0" fillId="0" borderId="0" xfId="0" applyAlignment="1">
      <alignment wrapText="1"/>
    </xf>
    <xf numFmtId="0" fontId="30" fillId="0" borderId="0" xfId="0" applyFont="1"/>
    <xf numFmtId="0" fontId="27" fillId="5" borderId="45" xfId="0" applyFont="1" applyFill="1" applyBorder="1" applyAlignment="1">
      <alignment horizontal="center" vertical="center"/>
    </xf>
    <xf numFmtId="9" fontId="14" fillId="8" borderId="70" xfId="0" applyNumberFormat="1" applyFont="1" applyFill="1" applyBorder="1" applyAlignment="1">
      <alignment vertical="center" wrapText="1" indent="2"/>
    </xf>
    <xf numFmtId="165" fontId="9" fillId="8" borderId="70" xfId="0" applyNumberFormat="1" applyFont="1" applyFill="1" applyBorder="1" applyAlignment="1">
      <alignmen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5" borderId="10" xfId="0" applyFont="1" applyFill="1" applyBorder="1" applyAlignment="1" applyProtection="1">
      <alignment horizontal="left" vertical="center"/>
      <protection locked="0"/>
    </xf>
    <xf numFmtId="0" fontId="4" fillId="5" borderId="11" xfId="0" applyFont="1" applyFill="1" applyBorder="1" applyAlignment="1" applyProtection="1">
      <alignment horizontal="left" vertical="center"/>
      <protection locked="0"/>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5" borderId="16" xfId="0" applyFont="1" applyFill="1" applyBorder="1" applyAlignment="1" applyProtection="1">
      <alignment horizontal="left" vertical="center"/>
      <protection locked="0"/>
    </xf>
    <xf numFmtId="0" fontId="4" fillId="5" borderId="17" xfId="0" applyFont="1" applyFill="1" applyBorder="1" applyAlignment="1" applyProtection="1">
      <alignment horizontal="left" vertical="center"/>
      <protection locked="0"/>
    </xf>
    <xf numFmtId="0" fontId="4" fillId="5" borderId="16" xfId="0" applyFont="1" applyFill="1" applyBorder="1" applyAlignment="1" applyProtection="1">
      <alignment horizontal="center" vertical="center"/>
      <protection locked="0"/>
    </xf>
    <xf numFmtId="0" fontId="4" fillId="5" borderId="17" xfId="0" applyFont="1" applyFill="1" applyBorder="1" applyAlignment="1" applyProtection="1">
      <alignment horizontal="center" vertical="center"/>
      <protection locked="0"/>
    </xf>
    <xf numFmtId="0" fontId="6" fillId="5" borderId="22" xfId="0" applyFont="1" applyFill="1" applyBorder="1" applyAlignment="1" applyProtection="1">
      <alignment horizontal="left" vertical="center" wrapText="1"/>
      <protection locked="0"/>
    </xf>
    <xf numFmtId="0" fontId="6" fillId="5" borderId="23" xfId="0" applyFont="1" applyFill="1" applyBorder="1" applyAlignment="1" applyProtection="1">
      <alignment horizontal="left" vertical="center" wrapText="1"/>
      <protection locked="0"/>
    </xf>
    <xf numFmtId="0" fontId="4" fillId="2" borderId="16" xfId="0" applyFont="1" applyFill="1" applyBorder="1" applyAlignment="1">
      <alignment horizontal="center" vertical="center"/>
    </xf>
    <xf numFmtId="0" fontId="14" fillId="6" borderId="16"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 xfId="0" applyFont="1" applyFill="1" applyBorder="1" applyAlignment="1">
      <alignment horizontal="center" vertical="center"/>
    </xf>
    <xf numFmtId="4" fontId="16" fillId="7" borderId="6" xfId="0" applyNumberFormat="1" applyFont="1" applyFill="1" applyBorder="1" applyAlignment="1" applyProtection="1">
      <alignment horizontal="center" vertical="center" wrapText="1"/>
      <protection locked="0"/>
    </xf>
    <xf numFmtId="4" fontId="16" fillId="7" borderId="43" xfId="0" applyNumberFormat="1" applyFont="1" applyFill="1" applyBorder="1" applyAlignment="1" applyProtection="1">
      <alignment horizontal="center" vertical="center" wrapText="1"/>
      <protection locked="0"/>
    </xf>
    <xf numFmtId="4" fontId="16" fillId="7" borderId="49" xfId="0" applyNumberFormat="1" applyFont="1" applyFill="1" applyBorder="1" applyAlignment="1" applyProtection="1">
      <alignment horizontal="center" vertical="center" wrapText="1"/>
      <protection locked="0"/>
    </xf>
    <xf numFmtId="4" fontId="16" fillId="7" borderId="50" xfId="0" applyNumberFormat="1" applyFont="1" applyFill="1" applyBorder="1" applyAlignment="1" applyProtection="1">
      <alignment horizontal="center" vertical="center" wrapText="1"/>
      <protection locked="0"/>
    </xf>
    <xf numFmtId="4" fontId="16" fillId="7" borderId="28" xfId="0" applyNumberFormat="1" applyFont="1" applyFill="1" applyBorder="1" applyAlignment="1" applyProtection="1">
      <alignment horizontal="center" vertical="center" wrapText="1"/>
      <protection locked="0"/>
    </xf>
    <xf numFmtId="4" fontId="16" fillId="7" borderId="63" xfId="0" applyNumberFormat="1" applyFont="1" applyFill="1" applyBorder="1" applyAlignment="1" applyProtection="1">
      <alignment horizontal="center" vertical="center" wrapText="1"/>
      <protection locked="0"/>
    </xf>
    <xf numFmtId="0" fontId="17" fillId="6" borderId="6"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9" fillId="2" borderId="7" xfId="0" applyFont="1" applyFill="1" applyBorder="1" applyAlignment="1">
      <alignment horizontal="center" vertical="center"/>
    </xf>
    <xf numFmtId="0" fontId="19" fillId="2" borderId="67" xfId="0" applyFont="1" applyFill="1" applyBorder="1" applyAlignment="1">
      <alignment horizontal="center" vertical="center"/>
    </xf>
    <xf numFmtId="0" fontId="3" fillId="2" borderId="68" xfId="0" applyFont="1" applyFill="1" applyBorder="1" applyAlignment="1">
      <alignment horizontal="center" vertical="center"/>
    </xf>
    <xf numFmtId="0" fontId="3" fillId="2" borderId="67" xfId="0" applyFont="1" applyFill="1" applyBorder="1" applyAlignment="1">
      <alignment horizontal="center" vertical="center"/>
    </xf>
    <xf numFmtId="0" fontId="11" fillId="8" borderId="71" xfId="0" applyFont="1" applyFill="1" applyBorder="1" applyAlignment="1">
      <alignment horizontal="left" vertical="center" wrapText="1" indent="1"/>
    </xf>
    <xf numFmtId="0" fontId="11" fillId="8" borderId="44" xfId="0" applyFont="1" applyFill="1" applyBorder="1" applyAlignment="1">
      <alignment horizontal="left" vertical="center" wrapText="1" indent="1"/>
    </xf>
    <xf numFmtId="0" fontId="8" fillId="2" borderId="71" xfId="0" applyFont="1" applyFill="1" applyBorder="1" applyAlignment="1">
      <alignment horizontal="center" vertical="center" wrapText="1"/>
    </xf>
    <xf numFmtId="0" fontId="14" fillId="6" borderId="71" xfId="0" applyFont="1" applyFill="1" applyBorder="1" applyAlignment="1">
      <alignment horizontal="center" vertical="center" wrapText="1"/>
    </xf>
    <xf numFmtId="0" fontId="9" fillId="4" borderId="78" xfId="0" applyFont="1" applyFill="1" applyBorder="1" applyAlignment="1">
      <alignment horizontal="left" vertical="center" wrapText="1"/>
    </xf>
    <xf numFmtId="0" fontId="9" fillId="4" borderId="79"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80" xfId="0" applyFont="1" applyFill="1" applyBorder="1" applyAlignment="1">
      <alignment horizontal="left" vertical="center" wrapText="1"/>
    </xf>
    <xf numFmtId="0" fontId="9" fillId="9" borderId="0" xfId="0" applyFont="1" applyFill="1" applyAlignment="1">
      <alignment horizontal="center" vertical="center" wrapText="1"/>
    </xf>
    <xf numFmtId="0" fontId="9" fillId="9" borderId="80" xfId="0" applyFont="1" applyFill="1" applyBorder="1" applyAlignment="1">
      <alignment horizontal="center" vertical="center" wrapText="1"/>
    </xf>
    <xf numFmtId="0" fontId="9" fillId="9" borderId="24" xfId="0" applyFont="1" applyFill="1" applyBorder="1" applyAlignment="1">
      <alignment horizontal="center" vertical="center" wrapText="1"/>
    </xf>
    <xf numFmtId="0" fontId="9" fillId="9" borderId="81" xfId="0" applyFont="1" applyFill="1" applyBorder="1" applyAlignment="1">
      <alignment horizontal="center" vertical="center" wrapText="1"/>
    </xf>
    <xf numFmtId="0" fontId="4" fillId="10" borderId="16" xfId="0" applyFont="1" applyFill="1" applyBorder="1" applyAlignment="1">
      <alignment horizontal="center" vertical="center" wrapText="1"/>
    </xf>
    <xf numFmtId="0" fontId="4" fillId="10" borderId="15" xfId="0" applyFont="1" applyFill="1" applyBorder="1" applyAlignment="1">
      <alignment horizontal="center" vertical="center" wrapText="1"/>
    </xf>
    <xf numFmtId="0" fontId="4" fillId="5" borderId="53" xfId="0" applyFont="1" applyFill="1" applyBorder="1" applyAlignment="1" applyProtection="1">
      <alignment horizontal="left" vertical="center" wrapText="1" indent="1"/>
      <protection locked="0"/>
    </xf>
    <xf numFmtId="0" fontId="24" fillId="2" borderId="7" xfId="0" applyFont="1" applyFill="1" applyBorder="1" applyAlignment="1">
      <alignment horizontal="center" vertical="center" wrapText="1"/>
    </xf>
    <xf numFmtId="0" fontId="4" fillId="2" borderId="76" xfId="0" applyFont="1" applyFill="1" applyBorder="1" applyAlignment="1">
      <alignment horizontal="center" vertical="center"/>
    </xf>
    <xf numFmtId="0" fontId="14" fillId="6" borderId="76" xfId="0" applyFont="1" applyFill="1" applyBorder="1" applyAlignment="1">
      <alignment horizontal="center" vertical="center"/>
    </xf>
    <xf numFmtId="0" fontId="24" fillId="2" borderId="7" xfId="0" applyFont="1" applyFill="1" applyBorder="1" applyAlignment="1">
      <alignment horizontal="center" vertical="center"/>
    </xf>
    <xf numFmtId="0" fontId="3" fillId="2" borderId="68" xfId="0" applyFont="1" applyFill="1" applyBorder="1" applyAlignment="1">
      <alignment horizontal="center" vertical="center" wrapText="1"/>
    </xf>
    <xf numFmtId="0" fontId="4" fillId="0" borderId="82" xfId="0" applyFont="1" applyFill="1" applyBorder="1" applyAlignment="1">
      <alignment horizontal="left" vertical="center" wrapText="1" indent="1"/>
    </xf>
    <xf numFmtId="0" fontId="4" fillId="0" borderId="83" xfId="0" applyFont="1" applyFill="1" applyBorder="1" applyAlignment="1">
      <alignment horizontal="left" vertical="center" wrapText="1" indent="1"/>
    </xf>
    <xf numFmtId="0" fontId="4" fillId="0" borderId="84" xfId="0" applyFont="1" applyFill="1" applyBorder="1" applyAlignment="1">
      <alignment horizontal="left" vertical="center" wrapText="1" indent="1"/>
    </xf>
    <xf numFmtId="0" fontId="0" fillId="0" borderId="18" xfId="0" applyFill="1" applyBorder="1" applyAlignment="1">
      <alignment horizontal="left" vertical="center"/>
    </xf>
    <xf numFmtId="0" fontId="0" fillId="0" borderId="19" xfId="0" applyFill="1" applyBorder="1" applyAlignment="1">
      <alignment horizontal="left" vertical="center"/>
    </xf>
    <xf numFmtId="0" fontId="0" fillId="0" borderId="85" xfId="0" applyFill="1" applyBorder="1" applyAlignment="1">
      <alignment horizontal="left" vertical="center"/>
    </xf>
    <xf numFmtId="0" fontId="0" fillId="0" borderId="86" xfId="0" applyFill="1" applyBorder="1" applyAlignment="1">
      <alignment horizontal="left" vertical="center"/>
    </xf>
    <xf numFmtId="0" fontId="0" fillId="0" borderId="87" xfId="0" applyFill="1" applyBorder="1" applyAlignment="1">
      <alignment horizontal="left" vertical="center"/>
    </xf>
    <xf numFmtId="0" fontId="0" fillId="0" borderId="88" xfId="0" applyFill="1" applyBorder="1" applyAlignment="1">
      <alignment horizontal="left"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3" fillId="2" borderId="34" xfId="0" applyFont="1" applyFill="1" applyBorder="1" applyAlignment="1">
      <alignment horizontal="center" vertical="center"/>
    </xf>
    <xf numFmtId="0" fontId="6" fillId="5" borderId="6" xfId="0" applyFont="1" applyFill="1" applyBorder="1" applyAlignment="1" applyProtection="1">
      <alignment horizontal="center" vertical="center"/>
      <protection locked="0"/>
    </xf>
    <xf numFmtId="0" fontId="6" fillId="5" borderId="7" xfId="0" applyFont="1" applyFill="1" applyBorder="1" applyAlignment="1" applyProtection="1">
      <alignment horizontal="center" vertical="center"/>
      <protection locked="0"/>
    </xf>
    <xf numFmtId="165" fontId="9" fillId="0" borderId="25" xfId="0" applyNumberFormat="1" applyFont="1" applyBorder="1" applyAlignment="1">
      <alignment horizontal="center" vertical="center" wrapText="1"/>
    </xf>
    <xf numFmtId="165" fontId="9" fillId="0" borderId="26" xfId="0" applyNumberFormat="1" applyFont="1" applyBorder="1" applyAlignment="1">
      <alignment horizontal="center" vertical="center" wrapText="1"/>
    </xf>
    <xf numFmtId="165" fontId="9" fillId="0" borderId="27" xfId="0" applyNumberFormat="1" applyFont="1" applyBorder="1" applyAlignment="1">
      <alignment horizontal="center" vertical="center" wrapText="1"/>
    </xf>
    <xf numFmtId="0" fontId="6" fillId="5" borderId="2" xfId="0" applyFont="1" applyFill="1" applyBorder="1" applyAlignment="1" applyProtection="1">
      <alignment horizontal="center" vertical="center"/>
      <protection locked="0"/>
    </xf>
    <xf numFmtId="0" fontId="6" fillId="5" borderId="8" xfId="0" applyFont="1" applyFill="1" applyBorder="1" applyAlignment="1" applyProtection="1">
      <alignment horizontal="center" vertical="center"/>
      <protection locked="0"/>
    </xf>
    <xf numFmtId="0" fontId="4" fillId="4" borderId="53" xfId="0" applyFont="1" applyFill="1" applyBorder="1" applyAlignment="1">
      <alignment horizontal="left" vertical="top" wrapText="1" indent="1"/>
    </xf>
    <xf numFmtId="0" fontId="9" fillId="5" borderId="6" xfId="0" applyFont="1" applyFill="1" applyBorder="1" applyAlignment="1" applyProtection="1">
      <alignment horizontal="left" vertical="center" wrapText="1"/>
      <protection locked="0"/>
    </xf>
    <xf numFmtId="0" fontId="9" fillId="5" borderId="78" xfId="0" applyFont="1" applyFill="1" applyBorder="1" applyAlignment="1" applyProtection="1">
      <alignment horizontal="left" vertical="center" wrapText="1"/>
      <protection locked="0"/>
    </xf>
    <xf numFmtId="0" fontId="9" fillId="5" borderId="49" xfId="0" applyFont="1" applyFill="1" applyBorder="1" applyAlignment="1" applyProtection="1">
      <alignment horizontal="left" vertical="center" wrapText="1"/>
      <protection locked="0"/>
    </xf>
    <xf numFmtId="0" fontId="9" fillId="5" borderId="0" xfId="0" applyFont="1" applyFill="1" applyAlignment="1" applyProtection="1">
      <alignment horizontal="left" vertical="center" wrapText="1"/>
      <protection locked="0"/>
    </xf>
    <xf numFmtId="0" fontId="9" fillId="5" borderId="28" xfId="0" applyFont="1" applyFill="1" applyBorder="1" applyAlignment="1" applyProtection="1">
      <alignment horizontal="left" vertical="center" wrapText="1"/>
      <protection locked="0"/>
    </xf>
    <xf numFmtId="0" fontId="9" fillId="5" borderId="24" xfId="0" applyFont="1" applyFill="1" applyBorder="1" applyAlignment="1" applyProtection="1">
      <alignment horizontal="left" vertical="center" wrapText="1"/>
      <protection locked="0"/>
    </xf>
  </cellXfs>
  <cellStyles count="1">
    <cellStyle name="Normální" xfId="0" builtinId="0"/>
  </cellStyles>
  <dxfs count="4">
    <dxf>
      <fill>
        <patternFill>
          <bgColor rgb="FFFF9999"/>
        </patternFill>
      </fill>
    </dxf>
    <dxf>
      <fill>
        <patternFill>
          <bgColor rgb="FFFF9999"/>
        </patternFill>
      </fill>
    </dxf>
    <dxf>
      <font>
        <color rgb="FF9C0006"/>
      </font>
      <fill>
        <patternFill>
          <bgColor rgb="FFFFC7CE"/>
        </patternFill>
      </fill>
    </dxf>
    <dxf>
      <fill>
        <patternFill>
          <bgColor theme="9"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34636</xdr:colOff>
      <xdr:row>41</xdr:row>
      <xdr:rowOff>0</xdr:rowOff>
    </xdr:from>
    <xdr:to>
      <xdr:col>15</xdr:col>
      <xdr:colOff>1887682</xdr:colOff>
      <xdr:row>46</xdr:row>
      <xdr:rowOff>588818</xdr:rowOff>
    </xdr:to>
    <xdr:cxnSp macro="">
      <xdr:nvCxnSpPr>
        <xdr:cNvPr id="6" name="Přímá spojnice 5">
          <a:extLst>
            <a:ext uri="{FF2B5EF4-FFF2-40B4-BE49-F238E27FC236}">
              <a16:creationId xmlns:a16="http://schemas.microsoft.com/office/drawing/2014/main" id="{947F978E-9208-4163-85C6-6259E162A48A}"/>
            </a:ext>
          </a:extLst>
        </xdr:cNvPr>
        <xdr:cNvCxnSpPr/>
      </xdr:nvCxnSpPr>
      <xdr:spPr>
        <a:xfrm flipH="1">
          <a:off x="17166936" y="21662737"/>
          <a:ext cx="14114896" cy="5081731"/>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41</xdr:row>
      <xdr:rowOff>0</xdr:rowOff>
    </xdr:from>
    <xdr:to>
      <xdr:col>15</xdr:col>
      <xdr:colOff>1887682</xdr:colOff>
      <xdr:row>46</xdr:row>
      <xdr:rowOff>588818</xdr:rowOff>
    </xdr:to>
    <xdr:cxnSp macro="">
      <xdr:nvCxnSpPr>
        <xdr:cNvPr id="7" name="Přímá spojnice 6">
          <a:extLst>
            <a:ext uri="{FF2B5EF4-FFF2-40B4-BE49-F238E27FC236}">
              <a16:creationId xmlns:a16="http://schemas.microsoft.com/office/drawing/2014/main" id="{E6C80CBC-4DB0-4C98-A1B3-8CAD823C701E}"/>
            </a:ext>
          </a:extLst>
        </xdr:cNvPr>
        <xdr:cNvCxnSpPr/>
      </xdr:nvCxnSpPr>
      <xdr:spPr>
        <a:xfrm>
          <a:off x="17132300" y="21645418"/>
          <a:ext cx="14149532" cy="5099050"/>
        </a:xfrm>
        <a:prstGeom prst="line">
          <a:avLst/>
        </a:prstGeom>
        <a:ln w="3175">
          <a:solidFill>
            <a:schemeClr val="dk1"/>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3FCDD-267F-41B9-BFDC-1FB5777AD17B}">
  <sheetPr>
    <pageSetUpPr fitToPage="1"/>
  </sheetPr>
  <dimension ref="A1:P56"/>
  <sheetViews>
    <sheetView tabSelected="1" zoomScale="60" zoomScaleNormal="60" workbookViewId="0">
      <selection activeCell="B4" sqref="B4:H4"/>
    </sheetView>
  </sheetViews>
  <sheetFormatPr defaultRowHeight="14.25"/>
  <cols>
    <col min="1" max="1" width="35" customWidth="1"/>
    <col min="2" max="3" width="30.75" customWidth="1"/>
    <col min="4" max="4" width="32.125" customWidth="1"/>
    <col min="5" max="5" width="20.25" bestFit="1" customWidth="1"/>
    <col min="6" max="6" width="26.875" customWidth="1"/>
    <col min="7" max="7" width="27.25" customWidth="1"/>
    <col min="8" max="8" width="42.25" customWidth="1"/>
    <col min="9" max="9" width="30.75" customWidth="1"/>
    <col min="10" max="10" width="27.625" customWidth="1"/>
    <col min="11" max="11" width="23.25" customWidth="1"/>
    <col min="12" max="12" width="26.75" customWidth="1"/>
    <col min="13" max="14" width="22" customWidth="1"/>
    <col min="15" max="15" width="23.25" customWidth="1"/>
    <col min="16" max="16" width="28.625" customWidth="1"/>
  </cols>
  <sheetData>
    <row r="1" spans="1:16" ht="36" thickBot="1">
      <c r="A1" s="97" t="s">
        <v>0</v>
      </c>
      <c r="B1" s="97"/>
      <c r="C1" s="97"/>
      <c r="D1" s="97"/>
      <c r="E1" s="97"/>
      <c r="F1" s="97"/>
      <c r="G1" s="97"/>
      <c r="H1" s="97"/>
      <c r="I1" s="97"/>
      <c r="J1" s="97"/>
      <c r="K1" s="97"/>
      <c r="L1" s="97"/>
      <c r="M1" s="97"/>
      <c r="N1" s="97"/>
      <c r="O1" s="97"/>
      <c r="P1" s="98"/>
    </row>
    <row r="2" spans="1:16" ht="27.75" customHeight="1" thickBot="1">
      <c r="A2" s="99" t="s">
        <v>1</v>
      </c>
      <c r="B2" s="100"/>
      <c r="C2" s="100"/>
      <c r="D2" s="100"/>
      <c r="E2" s="100"/>
      <c r="F2" s="100"/>
      <c r="G2" s="100"/>
      <c r="H2" s="100"/>
      <c r="I2" s="100"/>
      <c r="J2" s="100"/>
      <c r="K2" s="100"/>
      <c r="L2" s="100"/>
      <c r="M2" s="100"/>
      <c r="N2" s="100"/>
      <c r="O2" s="100"/>
      <c r="P2" s="101"/>
    </row>
    <row r="3" spans="1:16" ht="27.75" customHeight="1" thickBot="1">
      <c r="A3" s="102" t="s">
        <v>2</v>
      </c>
      <c r="B3" s="102"/>
      <c r="C3" s="102"/>
      <c r="D3" s="102"/>
      <c r="E3" s="102"/>
      <c r="F3" s="102"/>
      <c r="G3" s="102"/>
      <c r="H3" s="102"/>
      <c r="I3" s="103"/>
      <c r="J3" s="103"/>
      <c r="K3" s="103"/>
      <c r="L3" s="103"/>
      <c r="M3" s="103"/>
      <c r="N3" s="103"/>
      <c r="O3" s="103"/>
      <c r="P3" s="104"/>
    </row>
    <row r="4" spans="1:16" ht="32.25" customHeight="1">
      <c r="A4" s="1" t="s">
        <v>3</v>
      </c>
      <c r="B4" s="105"/>
      <c r="C4" s="106"/>
      <c r="D4" s="106"/>
      <c r="E4" s="106"/>
      <c r="F4" s="106"/>
      <c r="G4" s="106"/>
      <c r="H4" s="106"/>
      <c r="I4" s="107"/>
      <c r="J4" s="108"/>
      <c r="K4" s="108"/>
      <c r="L4" s="108"/>
      <c r="M4" s="108"/>
      <c r="N4" s="108"/>
      <c r="O4" s="108"/>
      <c r="P4" s="109"/>
    </row>
    <row r="5" spans="1:16" ht="32.25" customHeight="1">
      <c r="A5" s="2" t="s">
        <v>4</v>
      </c>
      <c r="B5" s="116"/>
      <c r="C5" s="117"/>
      <c r="D5" s="117"/>
      <c r="E5" s="117"/>
      <c r="F5" s="117"/>
      <c r="G5" s="117"/>
      <c r="H5" s="117"/>
      <c r="I5" s="110"/>
      <c r="J5" s="111"/>
      <c r="K5" s="111"/>
      <c r="L5" s="111"/>
      <c r="M5" s="111"/>
      <c r="N5" s="111"/>
      <c r="O5" s="111"/>
      <c r="P5" s="112"/>
    </row>
    <row r="6" spans="1:16" ht="99" customHeight="1">
      <c r="A6" s="3" t="s">
        <v>5</v>
      </c>
      <c r="B6" s="116"/>
      <c r="C6" s="117"/>
      <c r="D6" s="117"/>
      <c r="E6" s="117"/>
      <c r="F6" s="117"/>
      <c r="G6" s="117"/>
      <c r="H6" s="117"/>
      <c r="I6" s="110"/>
      <c r="J6" s="111"/>
      <c r="K6" s="111"/>
      <c r="L6" s="111"/>
      <c r="M6" s="111"/>
      <c r="N6" s="111"/>
      <c r="O6" s="111"/>
      <c r="P6" s="112"/>
    </row>
    <row r="7" spans="1:16" ht="32.25" customHeight="1" thickBot="1">
      <c r="A7" s="3" t="s">
        <v>6</v>
      </c>
      <c r="B7" s="118"/>
      <c r="C7" s="119"/>
      <c r="D7" s="119"/>
      <c r="E7" s="119"/>
      <c r="F7" s="119"/>
      <c r="G7" s="119"/>
      <c r="H7" s="119"/>
      <c r="I7" s="110"/>
      <c r="J7" s="111"/>
      <c r="K7" s="111"/>
      <c r="L7" s="111"/>
      <c r="M7" s="111"/>
      <c r="N7" s="111"/>
      <c r="O7" s="111"/>
      <c r="P7" s="112"/>
    </row>
    <row r="8" spans="1:16" ht="69" customHeight="1" thickBot="1">
      <c r="A8" s="4" t="s">
        <v>7</v>
      </c>
      <c r="B8" s="120"/>
      <c r="C8" s="121"/>
      <c r="D8" s="121"/>
      <c r="E8" s="121"/>
      <c r="F8" s="107"/>
      <c r="G8" s="108"/>
      <c r="H8" s="108"/>
      <c r="I8" s="113"/>
      <c r="J8" s="114"/>
      <c r="K8" s="114"/>
      <c r="L8" s="114"/>
      <c r="M8" s="114"/>
      <c r="N8" s="114"/>
      <c r="O8" s="114"/>
      <c r="P8" s="115"/>
    </row>
    <row r="9" spans="1:16" s="6" customFormat="1" ht="27" customHeight="1" thickBot="1">
      <c r="A9" s="124" t="s">
        <v>8</v>
      </c>
      <c r="B9" s="124"/>
      <c r="C9" s="124"/>
      <c r="D9" s="124"/>
      <c r="E9" s="124"/>
      <c r="F9" s="124"/>
      <c r="G9" s="124"/>
      <c r="H9" s="5" t="s">
        <v>9</v>
      </c>
      <c r="I9" s="102" t="s">
        <v>10</v>
      </c>
      <c r="J9" s="102"/>
      <c r="K9" s="102"/>
      <c r="L9" s="125"/>
      <c r="M9" s="103" t="s">
        <v>11</v>
      </c>
      <c r="N9" s="103"/>
      <c r="O9" s="103"/>
      <c r="P9" s="104"/>
    </row>
    <row r="10" spans="1:16" ht="209.25" customHeight="1" thickBot="1">
      <c r="A10" s="7" t="s">
        <v>80</v>
      </c>
      <c r="B10" s="8" t="s">
        <v>12</v>
      </c>
      <c r="C10" s="8" t="s">
        <v>13</v>
      </c>
      <c r="D10" s="9" t="s">
        <v>14</v>
      </c>
      <c r="E10" s="9" t="s">
        <v>15</v>
      </c>
      <c r="F10" s="10" t="s">
        <v>16</v>
      </c>
      <c r="G10" s="11" t="s">
        <v>17</v>
      </c>
      <c r="H10" s="12" t="s">
        <v>72</v>
      </c>
      <c r="I10" s="13" t="s">
        <v>78</v>
      </c>
      <c r="J10" s="91" t="s">
        <v>18</v>
      </c>
      <c r="K10" s="91" t="s">
        <v>69</v>
      </c>
      <c r="L10" s="91" t="s">
        <v>68</v>
      </c>
      <c r="M10" s="14" t="s">
        <v>19</v>
      </c>
      <c r="N10" s="15" t="s">
        <v>20</v>
      </c>
      <c r="O10" s="8" t="s">
        <v>21</v>
      </c>
      <c r="P10" s="16" t="s">
        <v>75</v>
      </c>
    </row>
    <row r="11" spans="1:16" ht="93" hidden="1" customHeight="1">
      <c r="A11" s="17"/>
      <c r="B11" s="18"/>
      <c r="C11" s="19"/>
      <c r="D11" s="20"/>
      <c r="E11" s="20"/>
      <c r="F11" s="20"/>
      <c r="G11" s="21"/>
      <c r="H11" s="22"/>
      <c r="I11" s="23"/>
      <c r="J11" s="24"/>
      <c r="K11" s="24"/>
      <c r="L11" s="25"/>
      <c r="M11" s="126" t="s">
        <v>22</v>
      </c>
      <c r="N11" s="127"/>
      <c r="O11" s="26"/>
      <c r="P11" s="27"/>
    </row>
    <row r="12" spans="1:16" ht="65.25" hidden="1" customHeight="1">
      <c r="A12" s="17"/>
      <c r="B12" s="18"/>
      <c r="C12" s="19"/>
      <c r="D12" s="20"/>
      <c r="E12" s="20"/>
      <c r="F12" s="20"/>
      <c r="G12" s="21"/>
      <c r="H12" s="28"/>
      <c r="I12" s="29"/>
      <c r="J12" s="30"/>
      <c r="K12" s="30"/>
      <c r="L12" s="31"/>
      <c r="M12" s="128"/>
      <c r="N12" s="129"/>
      <c r="O12" s="32"/>
      <c r="P12" s="33"/>
    </row>
    <row r="13" spans="1:16" ht="32.25" hidden="1" customHeight="1">
      <c r="A13" s="34"/>
      <c r="B13" s="35"/>
      <c r="C13" s="36"/>
      <c r="D13" s="37"/>
      <c r="E13" s="37"/>
      <c r="F13" s="37"/>
      <c r="G13" s="38"/>
      <c r="H13" s="39"/>
      <c r="I13" s="29"/>
      <c r="J13" s="30"/>
      <c r="K13" s="30"/>
      <c r="L13" s="31"/>
      <c r="M13" s="128"/>
      <c r="N13" s="129"/>
      <c r="O13" s="32"/>
      <c r="P13" s="33"/>
    </row>
    <row r="14" spans="1:16" ht="33.75" customHeight="1">
      <c r="A14" s="34"/>
      <c r="B14" s="40"/>
      <c r="C14" s="36"/>
      <c r="D14" s="41"/>
      <c r="E14" s="41"/>
      <c r="F14" s="41"/>
      <c r="G14" s="38"/>
      <c r="H14" s="39"/>
      <c r="I14" s="29"/>
      <c r="J14" s="30"/>
      <c r="K14" s="30"/>
      <c r="L14" s="31"/>
      <c r="M14" s="128"/>
      <c r="N14" s="129"/>
      <c r="O14" s="32"/>
      <c r="P14" s="33"/>
    </row>
    <row r="15" spans="1:16" ht="33.75" customHeight="1">
      <c r="A15" s="34"/>
      <c r="B15" s="35"/>
      <c r="C15" s="36"/>
      <c r="D15" s="37"/>
      <c r="E15" s="37"/>
      <c r="F15" s="37"/>
      <c r="G15" s="38"/>
      <c r="H15" s="39"/>
      <c r="I15" s="29"/>
      <c r="J15" s="30"/>
      <c r="K15" s="30"/>
      <c r="L15" s="31"/>
      <c r="M15" s="128"/>
      <c r="N15" s="129"/>
      <c r="O15" s="32"/>
      <c r="P15" s="33"/>
    </row>
    <row r="16" spans="1:16" ht="33.75" customHeight="1">
      <c r="A16" s="34"/>
      <c r="B16" s="35"/>
      <c r="C16" s="36"/>
      <c r="D16" s="37"/>
      <c r="E16" s="37"/>
      <c r="F16" s="37"/>
      <c r="G16" s="38"/>
      <c r="H16" s="39"/>
      <c r="I16" s="29"/>
      <c r="J16" s="30"/>
      <c r="K16" s="30"/>
      <c r="L16" s="31"/>
      <c r="M16" s="128"/>
      <c r="N16" s="129"/>
      <c r="O16" s="32"/>
      <c r="P16" s="33"/>
    </row>
    <row r="17" spans="1:16" ht="33.75" customHeight="1">
      <c r="A17" s="34"/>
      <c r="B17" s="35"/>
      <c r="C17" s="36"/>
      <c r="D17" s="37"/>
      <c r="E17" s="37"/>
      <c r="F17" s="37"/>
      <c r="G17" s="38"/>
      <c r="H17" s="39"/>
      <c r="I17" s="29"/>
      <c r="J17" s="30"/>
      <c r="K17" s="30"/>
      <c r="L17" s="31"/>
      <c r="M17" s="128"/>
      <c r="N17" s="129"/>
      <c r="O17" s="32"/>
      <c r="P17" s="33"/>
    </row>
    <row r="18" spans="1:16" ht="33.75" customHeight="1">
      <c r="A18" s="34"/>
      <c r="B18" s="35"/>
      <c r="C18" s="36"/>
      <c r="D18" s="37"/>
      <c r="E18" s="37"/>
      <c r="F18" s="37"/>
      <c r="G18" s="38"/>
      <c r="H18" s="39"/>
      <c r="I18" s="29"/>
      <c r="J18" s="30"/>
      <c r="K18" s="30"/>
      <c r="L18" s="31"/>
      <c r="M18" s="128"/>
      <c r="N18" s="129"/>
      <c r="O18" s="32"/>
      <c r="P18" s="33"/>
    </row>
    <row r="19" spans="1:16" ht="33.75" customHeight="1">
      <c r="A19" s="34"/>
      <c r="B19" s="35"/>
      <c r="C19" s="36"/>
      <c r="D19" s="37"/>
      <c r="E19" s="37"/>
      <c r="F19" s="37"/>
      <c r="G19" s="38"/>
      <c r="H19" s="39"/>
      <c r="I19" s="29"/>
      <c r="J19" s="30"/>
      <c r="K19" s="30"/>
      <c r="L19" s="31"/>
      <c r="M19" s="128"/>
      <c r="N19" s="129"/>
      <c r="O19" s="32"/>
      <c r="P19" s="33"/>
    </row>
    <row r="20" spans="1:16" ht="32.25" customHeight="1">
      <c r="A20" s="34"/>
      <c r="B20" s="35"/>
      <c r="C20" s="42"/>
      <c r="D20" s="37"/>
      <c r="E20" s="37"/>
      <c r="F20" s="37"/>
      <c r="G20" s="38"/>
      <c r="H20" s="39"/>
      <c r="I20" s="29"/>
      <c r="J20" s="30"/>
      <c r="K20" s="30"/>
      <c r="L20" s="31"/>
      <c r="M20" s="128"/>
      <c r="N20" s="129"/>
      <c r="O20" s="32"/>
      <c r="P20" s="33"/>
    </row>
    <row r="21" spans="1:16" ht="36.75" customHeight="1">
      <c r="A21" s="34"/>
      <c r="B21" s="35"/>
      <c r="C21" s="42"/>
      <c r="D21" s="37"/>
      <c r="E21" s="37"/>
      <c r="F21" s="37"/>
      <c r="G21" s="38"/>
      <c r="H21" s="39"/>
      <c r="I21" s="29"/>
      <c r="J21" s="30"/>
      <c r="K21" s="30"/>
      <c r="L21" s="31"/>
      <c r="M21" s="128"/>
      <c r="N21" s="129"/>
      <c r="O21" s="32"/>
      <c r="P21" s="33"/>
    </row>
    <row r="22" spans="1:16" ht="27" customHeight="1">
      <c r="A22" s="34"/>
      <c r="B22" s="35"/>
      <c r="C22" s="42"/>
      <c r="D22" s="37"/>
      <c r="E22" s="37"/>
      <c r="F22" s="37"/>
      <c r="G22" s="38"/>
      <c r="H22" s="39"/>
      <c r="I22" s="29"/>
      <c r="J22" s="30"/>
      <c r="K22" s="30"/>
      <c r="L22" s="31"/>
      <c r="M22" s="128"/>
      <c r="N22" s="129"/>
      <c r="O22" s="32"/>
      <c r="P22" s="33"/>
    </row>
    <row r="23" spans="1:16" ht="20.25" customHeight="1">
      <c r="A23" s="34"/>
      <c r="B23" s="35"/>
      <c r="C23" s="42"/>
      <c r="D23" s="37"/>
      <c r="E23" s="37"/>
      <c r="F23" s="37"/>
      <c r="G23" s="38"/>
      <c r="H23" s="39"/>
      <c r="I23" s="29"/>
      <c r="J23" s="30"/>
      <c r="K23" s="30"/>
      <c r="L23" s="31"/>
      <c r="M23" s="128"/>
      <c r="N23" s="129"/>
      <c r="O23" s="43"/>
      <c r="P23" s="33"/>
    </row>
    <row r="24" spans="1:16" ht="20.25" customHeight="1">
      <c r="A24" s="34"/>
      <c r="B24" s="35"/>
      <c r="C24" s="42"/>
      <c r="D24" s="37"/>
      <c r="E24" s="37"/>
      <c r="F24" s="37"/>
      <c r="G24" s="38"/>
      <c r="H24" s="39"/>
      <c r="I24" s="29"/>
      <c r="J24" s="30"/>
      <c r="K24" s="30"/>
      <c r="L24" s="31"/>
      <c r="M24" s="128"/>
      <c r="N24" s="129"/>
      <c r="O24" s="43"/>
      <c r="P24" s="33"/>
    </row>
    <row r="25" spans="1:16" ht="20.25" customHeight="1">
      <c r="A25" s="34"/>
      <c r="B25" s="35"/>
      <c r="C25" s="42"/>
      <c r="D25" s="37"/>
      <c r="E25" s="37"/>
      <c r="F25" s="37"/>
      <c r="G25" s="38"/>
      <c r="H25" s="39"/>
      <c r="I25" s="29"/>
      <c r="J25" s="30"/>
      <c r="K25" s="30"/>
      <c r="L25" s="31"/>
      <c r="M25" s="128"/>
      <c r="N25" s="129"/>
      <c r="O25" s="43"/>
      <c r="P25" s="33"/>
    </row>
    <row r="26" spans="1:16" ht="20.25" customHeight="1">
      <c r="A26" s="34"/>
      <c r="B26" s="35"/>
      <c r="C26" s="42"/>
      <c r="D26" s="37"/>
      <c r="E26" s="37"/>
      <c r="F26" s="37"/>
      <c r="G26" s="38"/>
      <c r="H26" s="39"/>
      <c r="I26" s="29"/>
      <c r="J26" s="30"/>
      <c r="K26" s="30"/>
      <c r="L26" s="31"/>
      <c r="M26" s="128"/>
      <c r="N26" s="129"/>
      <c r="O26" s="43"/>
      <c r="P26" s="33"/>
    </row>
    <row r="27" spans="1:16" ht="20.25" customHeight="1">
      <c r="A27" s="34"/>
      <c r="B27" s="35"/>
      <c r="C27" s="42"/>
      <c r="D27" s="37"/>
      <c r="E27" s="37"/>
      <c r="F27" s="37"/>
      <c r="G27" s="38"/>
      <c r="H27" s="44"/>
      <c r="I27" s="29"/>
      <c r="J27" s="30"/>
      <c r="K27" s="30"/>
      <c r="L27" s="31"/>
      <c r="M27" s="128"/>
      <c r="N27" s="129"/>
      <c r="O27" s="43"/>
      <c r="P27" s="33"/>
    </row>
    <row r="28" spans="1:16" ht="20.25" customHeight="1" thickBot="1">
      <c r="A28" s="45"/>
      <c r="B28" s="46"/>
      <c r="C28" s="47"/>
      <c r="D28" s="48"/>
      <c r="E28" s="48"/>
      <c r="F28" s="48"/>
      <c r="G28" s="49"/>
      <c r="H28" s="50"/>
      <c r="I28" s="51"/>
      <c r="J28" s="52"/>
      <c r="K28" s="52"/>
      <c r="L28" s="53"/>
      <c r="M28" s="130"/>
      <c r="N28" s="131"/>
      <c r="O28" s="54"/>
      <c r="P28" s="55"/>
    </row>
    <row r="29" spans="1:16" s="65" customFormat="1" ht="20.25" customHeight="1" thickBot="1">
      <c r="A29" s="7" t="s">
        <v>23</v>
      </c>
      <c r="B29" s="56" t="s">
        <v>24</v>
      </c>
      <c r="C29" s="56" t="s">
        <v>24</v>
      </c>
      <c r="D29" s="57" t="s">
        <v>24</v>
      </c>
      <c r="E29" s="57" t="s">
        <v>24</v>
      </c>
      <c r="F29" s="58" t="s">
        <v>24</v>
      </c>
      <c r="G29" s="59" t="s">
        <v>24</v>
      </c>
      <c r="H29" s="60" t="s">
        <v>24</v>
      </c>
      <c r="I29" s="61">
        <f t="shared" ref="I29:P29" si="0">SUM(I11:I28)</f>
        <v>0</v>
      </c>
      <c r="J29" s="62">
        <f t="shared" si="0"/>
        <v>0</v>
      </c>
      <c r="K29" s="62">
        <f t="shared" si="0"/>
        <v>0</v>
      </c>
      <c r="L29" s="62">
        <f t="shared" si="0"/>
        <v>0</v>
      </c>
      <c r="M29" s="63">
        <f t="shared" si="0"/>
        <v>0</v>
      </c>
      <c r="N29" s="59">
        <f t="shared" si="0"/>
        <v>0</v>
      </c>
      <c r="O29" s="59">
        <f t="shared" si="0"/>
        <v>0</v>
      </c>
      <c r="P29" s="64">
        <f t="shared" si="0"/>
        <v>0</v>
      </c>
    </row>
    <row r="30" spans="1:16" ht="47.25" customHeight="1" thickBot="1">
      <c r="A30" s="132" t="s">
        <v>83</v>
      </c>
      <c r="B30" s="132"/>
      <c r="C30" s="132"/>
      <c r="D30" s="132"/>
      <c r="E30" s="132"/>
      <c r="F30" s="132"/>
      <c r="G30" s="132"/>
      <c r="H30" s="132"/>
      <c r="I30" s="132"/>
      <c r="J30" s="132"/>
      <c r="K30" s="132"/>
      <c r="L30" s="132"/>
      <c r="M30" s="132"/>
      <c r="N30" s="132"/>
      <c r="O30" s="132"/>
      <c r="P30" s="133"/>
    </row>
    <row r="31" spans="1:16" ht="12" customHeight="1" thickBot="1">
      <c r="A31" s="132"/>
      <c r="B31" s="132"/>
      <c r="C31" s="132"/>
      <c r="D31" s="132"/>
      <c r="E31" s="132"/>
      <c r="F31" s="132"/>
      <c r="G31" s="132"/>
      <c r="H31" s="132"/>
      <c r="I31" s="132"/>
      <c r="J31" s="132"/>
      <c r="K31" s="132"/>
      <c r="L31" s="132"/>
      <c r="M31" s="132"/>
      <c r="N31" s="132"/>
      <c r="O31" s="132"/>
      <c r="P31" s="133"/>
    </row>
    <row r="32" spans="1:16" s="66" customFormat="1" ht="37.5" customHeight="1" thickBot="1">
      <c r="A32" s="134" t="s">
        <v>25</v>
      </c>
      <c r="B32" s="135"/>
      <c r="C32" s="134" t="s">
        <v>26</v>
      </c>
      <c r="D32" s="135"/>
      <c r="E32" s="103" t="s">
        <v>27</v>
      </c>
      <c r="F32" s="136"/>
      <c r="G32" s="136"/>
      <c r="H32" s="136"/>
      <c r="I32" s="136"/>
      <c r="J32" s="136"/>
      <c r="K32" s="136"/>
      <c r="L32" s="136"/>
      <c r="M32" s="136"/>
      <c r="N32" s="136"/>
      <c r="O32" s="136"/>
      <c r="P32" s="137"/>
    </row>
    <row r="33" spans="1:16" ht="47.25" customHeight="1">
      <c r="A33" s="67" t="s">
        <v>28</v>
      </c>
      <c r="B33" s="96">
        <f>SUM(B34:B36)</f>
        <v>0</v>
      </c>
      <c r="C33" s="68" t="s">
        <v>26</v>
      </c>
      <c r="D33" s="69">
        <f>I29</f>
        <v>0</v>
      </c>
      <c r="E33" s="138" t="s">
        <v>29</v>
      </c>
      <c r="F33" s="139" t="s">
        <v>29</v>
      </c>
      <c r="G33" s="70" t="s">
        <v>30</v>
      </c>
      <c r="H33" s="71">
        <v>1</v>
      </c>
      <c r="I33" s="76" t="s">
        <v>85</v>
      </c>
      <c r="J33" s="73">
        <f>SUMIF(H11:H28,"Bez VP",I11:I28)</f>
        <v>0</v>
      </c>
      <c r="K33" s="140" t="s">
        <v>31</v>
      </c>
      <c r="L33" s="140"/>
      <c r="M33" s="72">
        <f>SUMIF(H11:H28,"De minimis",I11:I28)</f>
        <v>0</v>
      </c>
      <c r="N33" s="141" t="s">
        <v>32</v>
      </c>
      <c r="O33" s="141"/>
      <c r="P33" s="73">
        <f>SUMIF(H11:H28,"GBER",I11:I28)</f>
        <v>0</v>
      </c>
    </row>
    <row r="34" spans="1:16" ht="47.25" customHeight="1">
      <c r="A34" s="77" t="s">
        <v>86</v>
      </c>
      <c r="B34" s="78"/>
      <c r="C34" s="79" t="s">
        <v>86</v>
      </c>
      <c r="D34" s="69">
        <f>L29</f>
        <v>0</v>
      </c>
      <c r="E34" s="74" t="s">
        <v>34</v>
      </c>
      <c r="F34" s="74" t="s">
        <v>87</v>
      </c>
      <c r="G34" s="75" t="s">
        <v>35</v>
      </c>
      <c r="H34" s="95" t="str">
        <f>IFERROR((M29+O29)/I29,"")</f>
        <v/>
      </c>
      <c r="I34" s="76" t="s">
        <v>33</v>
      </c>
      <c r="J34" s="73">
        <f>SUMIF(H11:H28,"Bez VP",M11:M28)</f>
        <v>0</v>
      </c>
      <c r="K34" s="122" t="s">
        <v>84</v>
      </c>
      <c r="L34" s="122"/>
      <c r="M34" s="72">
        <f>SUMIF(H11:H28,"De minimis",L11:L28)</f>
        <v>0</v>
      </c>
      <c r="N34" s="123" t="s">
        <v>36</v>
      </c>
      <c r="O34" s="123"/>
      <c r="P34" s="73">
        <f>SUMIF(H11:H28,"GBER",M11:M28)</f>
        <v>0</v>
      </c>
    </row>
    <row r="35" spans="1:16" ht="47.25" customHeight="1">
      <c r="A35" s="77" t="s">
        <v>37</v>
      </c>
      <c r="B35" s="78"/>
      <c r="C35" s="79" t="s">
        <v>37</v>
      </c>
      <c r="D35" s="69">
        <f>J29</f>
        <v>0</v>
      </c>
      <c r="E35" s="80" t="s">
        <v>38</v>
      </c>
      <c r="F35" s="80" t="str">
        <f>IF(D35&gt;B35,"přečerpáno","v pořádku")</f>
        <v>v pořádku</v>
      </c>
      <c r="G35" s="81" t="s">
        <v>88</v>
      </c>
      <c r="H35" s="71" t="str">
        <f>IFERROR((N29+P29)/I29,"")</f>
        <v/>
      </c>
      <c r="I35" s="76" t="s">
        <v>37</v>
      </c>
      <c r="J35" s="73">
        <f>SUMIF(H11:H28,"Bez VP",O11:O28)</f>
        <v>0</v>
      </c>
      <c r="K35" s="122" t="s">
        <v>39</v>
      </c>
      <c r="L35" s="122"/>
      <c r="M35" s="72">
        <f>SUMIF(H11:H28,"De Minimis",J11:J28)</f>
        <v>0</v>
      </c>
      <c r="N35" s="123" t="s">
        <v>39</v>
      </c>
      <c r="O35" s="123"/>
      <c r="P35" s="73">
        <f>SUMIF(H11:H28,"GBER",O11:O28)</f>
        <v>0</v>
      </c>
    </row>
    <row r="36" spans="1:16" ht="47.25" customHeight="1" thickBot="1">
      <c r="A36" s="82" t="s">
        <v>40</v>
      </c>
      <c r="B36" s="83"/>
      <c r="C36" s="84" t="s">
        <v>40</v>
      </c>
      <c r="D36" s="85">
        <f>K29</f>
        <v>0</v>
      </c>
      <c r="E36" s="173"/>
      <c r="F36" s="174"/>
      <c r="G36" s="174"/>
      <c r="H36" s="175"/>
      <c r="I36" s="76" t="s">
        <v>40</v>
      </c>
      <c r="J36" s="73">
        <f>SUMIF(H11:H28,"Bez VP",K11:K28)</f>
        <v>0</v>
      </c>
      <c r="K36" s="154" t="s">
        <v>40</v>
      </c>
      <c r="L36" s="154"/>
      <c r="M36" s="86">
        <f>SUMIF(H11:H28,"De minimis",K11:K28)</f>
        <v>0</v>
      </c>
      <c r="N36" s="155" t="s">
        <v>40</v>
      </c>
      <c r="O36" s="155"/>
      <c r="P36" s="73">
        <f>SUMIF(H11:H28,"GBER",K11:K28)</f>
        <v>0</v>
      </c>
    </row>
    <row r="37" spans="1:16" s="66" customFormat="1" ht="90.75" customHeight="1" thickBot="1">
      <c r="A37" s="156" t="s">
        <v>41</v>
      </c>
      <c r="B37" s="156"/>
      <c r="C37" s="156"/>
      <c r="D37" s="87" t="s">
        <v>42</v>
      </c>
      <c r="E37" s="153" t="s">
        <v>43</v>
      </c>
      <c r="F37" s="157"/>
      <c r="G37" s="157"/>
      <c r="H37" s="157"/>
      <c r="I37" s="103" t="s">
        <v>44</v>
      </c>
      <c r="J37" s="136"/>
      <c r="K37" s="136"/>
      <c r="L37" s="136"/>
      <c r="M37" s="136"/>
      <c r="N37" s="136"/>
      <c r="O37" s="136"/>
      <c r="P37" s="137"/>
    </row>
    <row r="38" spans="1:16" ht="74.25" customHeight="1">
      <c r="A38" s="178" t="s">
        <v>79</v>
      </c>
      <c r="B38" s="178"/>
      <c r="C38" s="178"/>
      <c r="D38" s="94"/>
      <c r="E38" s="179"/>
      <c r="F38" s="180"/>
      <c r="G38" s="180"/>
      <c r="H38" s="180"/>
      <c r="I38" s="142" t="s">
        <v>74</v>
      </c>
      <c r="J38" s="142"/>
      <c r="K38" s="142"/>
      <c r="L38" s="142"/>
      <c r="M38" s="142"/>
      <c r="N38" s="142"/>
      <c r="O38" s="142"/>
      <c r="P38" s="143"/>
    </row>
    <row r="39" spans="1:16" ht="80.25" customHeight="1">
      <c r="A39" s="158"/>
      <c r="B39" s="159"/>
      <c r="C39" s="160"/>
      <c r="D39" s="167"/>
      <c r="E39" s="181"/>
      <c r="F39" s="182"/>
      <c r="G39" s="182"/>
      <c r="H39" s="182"/>
      <c r="I39" s="144"/>
      <c r="J39" s="144"/>
      <c r="K39" s="144"/>
      <c r="L39" s="144"/>
      <c r="M39" s="144"/>
      <c r="N39" s="144"/>
      <c r="O39" s="144"/>
      <c r="P39" s="145"/>
    </row>
    <row r="40" spans="1:16" ht="48.95" customHeight="1">
      <c r="A40" s="161"/>
      <c r="B40" s="162"/>
      <c r="C40" s="163"/>
      <c r="D40" s="168"/>
      <c r="E40" s="181"/>
      <c r="F40" s="182"/>
      <c r="G40" s="182"/>
      <c r="H40" s="182"/>
      <c r="I40" s="144"/>
      <c r="J40" s="144"/>
      <c r="K40" s="144"/>
      <c r="L40" s="144"/>
      <c r="M40" s="144"/>
      <c r="N40" s="144"/>
      <c r="O40" s="144"/>
      <c r="P40" s="145"/>
    </row>
    <row r="41" spans="1:16" ht="48.95" customHeight="1">
      <c r="A41" s="164"/>
      <c r="B41" s="165"/>
      <c r="C41" s="166"/>
      <c r="D41" s="169"/>
      <c r="E41" s="181"/>
      <c r="F41" s="182"/>
      <c r="G41" s="182"/>
      <c r="H41" s="182"/>
      <c r="I41" s="144"/>
      <c r="J41" s="144"/>
      <c r="K41" s="144"/>
      <c r="L41" s="144"/>
      <c r="M41" s="144"/>
      <c r="N41" s="144"/>
      <c r="O41" s="144"/>
      <c r="P41" s="145"/>
    </row>
    <row r="42" spans="1:16" ht="48.95" customHeight="1">
      <c r="A42" s="150" t="s">
        <v>45</v>
      </c>
      <c r="B42" s="150"/>
      <c r="C42" s="150"/>
      <c r="D42" s="151"/>
      <c r="E42" s="181"/>
      <c r="F42" s="182"/>
      <c r="G42" s="182"/>
      <c r="H42" s="182"/>
      <c r="I42" s="146"/>
      <c r="J42" s="146"/>
      <c r="K42" s="146"/>
      <c r="L42" s="146"/>
      <c r="M42" s="146"/>
      <c r="N42" s="146"/>
      <c r="O42" s="146"/>
      <c r="P42" s="147"/>
    </row>
    <row r="43" spans="1:16" ht="52.5" customHeight="1">
      <c r="A43" s="152"/>
      <c r="B43" s="152"/>
      <c r="C43" s="152"/>
      <c r="D43" s="88"/>
      <c r="E43" s="181"/>
      <c r="F43" s="182"/>
      <c r="G43" s="182"/>
      <c r="H43" s="182"/>
      <c r="I43" s="146"/>
      <c r="J43" s="146"/>
      <c r="K43" s="146"/>
      <c r="L43" s="146"/>
      <c r="M43" s="146"/>
      <c r="N43" s="146"/>
      <c r="O43" s="146"/>
      <c r="P43" s="147"/>
    </row>
    <row r="44" spans="1:16" ht="59.25" customHeight="1" thickBot="1">
      <c r="A44" s="152"/>
      <c r="B44" s="152"/>
      <c r="C44" s="152"/>
      <c r="D44" s="88"/>
      <c r="E44" s="181"/>
      <c r="F44" s="182"/>
      <c r="G44" s="182"/>
      <c r="H44" s="182"/>
      <c r="I44" s="146"/>
      <c r="J44" s="146"/>
      <c r="K44" s="146"/>
      <c r="L44" s="146"/>
      <c r="M44" s="146"/>
      <c r="N44" s="146"/>
      <c r="O44" s="146"/>
      <c r="P44" s="147"/>
    </row>
    <row r="45" spans="1:16" ht="48.95" customHeight="1" thickBot="1">
      <c r="A45" s="153" t="s">
        <v>46</v>
      </c>
      <c r="B45" s="153"/>
      <c r="C45" s="170" t="s">
        <v>47</v>
      </c>
      <c r="D45" s="104"/>
      <c r="E45" s="181"/>
      <c r="F45" s="182"/>
      <c r="G45" s="182"/>
      <c r="H45" s="182"/>
      <c r="I45" s="146"/>
      <c r="J45" s="146"/>
      <c r="K45" s="146"/>
      <c r="L45" s="146"/>
      <c r="M45" s="146"/>
      <c r="N45" s="146"/>
      <c r="O45" s="146"/>
      <c r="P45" s="147"/>
    </row>
    <row r="46" spans="1:16" ht="48.95" customHeight="1" thickBot="1">
      <c r="A46" s="171"/>
      <c r="B46" s="171"/>
      <c r="C46" s="171"/>
      <c r="D46" s="176"/>
      <c r="E46" s="181"/>
      <c r="F46" s="182"/>
      <c r="G46" s="182"/>
      <c r="H46" s="182"/>
      <c r="I46" s="146"/>
      <c r="J46" s="146"/>
      <c r="K46" s="146"/>
      <c r="L46" s="146"/>
      <c r="M46" s="146"/>
      <c r="N46" s="146"/>
      <c r="O46" s="146"/>
      <c r="P46" s="147"/>
    </row>
    <row r="47" spans="1:16" ht="48.95" customHeight="1" thickBot="1">
      <c r="A47" s="172"/>
      <c r="B47" s="172"/>
      <c r="C47" s="172"/>
      <c r="D47" s="177"/>
      <c r="E47" s="183"/>
      <c r="F47" s="184"/>
      <c r="G47" s="184"/>
      <c r="H47" s="184"/>
      <c r="I47" s="148"/>
      <c r="J47" s="148"/>
      <c r="K47" s="148"/>
      <c r="L47" s="148"/>
      <c r="M47" s="148"/>
      <c r="N47" s="148"/>
      <c r="O47" s="148"/>
      <c r="P47" s="149"/>
    </row>
    <row r="48" spans="1:16" ht="102.2" customHeight="1">
      <c r="A48" s="89"/>
      <c r="B48" s="89"/>
      <c r="C48" s="89"/>
      <c r="D48" s="89"/>
      <c r="E48" s="89"/>
      <c r="F48" s="89"/>
      <c r="G48" s="89"/>
      <c r="H48" s="89"/>
      <c r="I48" s="89"/>
      <c r="J48" s="89"/>
      <c r="K48" s="89"/>
      <c r="L48" s="89"/>
      <c r="M48" s="89"/>
      <c r="N48" s="89"/>
      <c r="O48" s="89"/>
      <c r="P48" s="89"/>
    </row>
    <row r="49" spans="1:16" ht="39.75" customHeight="1">
      <c r="A49" s="90"/>
      <c r="B49" s="90"/>
      <c r="C49" s="90"/>
      <c r="D49" s="90"/>
      <c r="E49" s="89"/>
      <c r="F49" s="89"/>
      <c r="G49" s="89"/>
      <c r="H49" s="89"/>
      <c r="I49" s="89"/>
      <c r="J49" s="89"/>
      <c r="K49" s="89"/>
      <c r="L49" s="89"/>
      <c r="M49" s="89"/>
      <c r="N49" s="89"/>
      <c r="O49" s="89"/>
      <c r="P49" s="89"/>
    </row>
    <row r="50" spans="1:16" ht="33" customHeight="1">
      <c r="A50" s="90"/>
      <c r="B50" s="90"/>
      <c r="C50" s="90"/>
      <c r="D50" s="90"/>
      <c r="E50" s="90"/>
      <c r="F50" s="90"/>
      <c r="G50" s="90"/>
      <c r="H50" s="90"/>
      <c r="I50" s="90"/>
      <c r="J50" s="90"/>
      <c r="K50" s="90"/>
      <c r="L50" s="90"/>
      <c r="M50" s="90"/>
      <c r="N50" s="90"/>
      <c r="O50" s="90"/>
      <c r="P50" s="90"/>
    </row>
    <row r="51" spans="1:16" ht="33" customHeight="1">
      <c r="E51" s="90"/>
      <c r="F51" s="90"/>
      <c r="G51" s="90"/>
      <c r="H51" s="90"/>
      <c r="I51" s="90"/>
      <c r="J51" s="90"/>
      <c r="K51" s="90"/>
      <c r="L51" s="90"/>
      <c r="M51" s="90"/>
      <c r="N51" s="90"/>
      <c r="O51" s="90"/>
      <c r="P51" s="90"/>
    </row>
    <row r="52" spans="1:16" ht="33" customHeight="1"/>
    <row r="53" spans="1:16" ht="33" customHeight="1"/>
    <row r="54" spans="1:16" ht="33" customHeight="1"/>
    <row r="55" spans="1:16" ht="33" customHeight="1"/>
    <row r="56" spans="1:16" ht="33" customHeight="1"/>
  </sheetData>
  <mergeCells count="44">
    <mergeCell ref="K36:L36"/>
    <mergeCell ref="N36:O36"/>
    <mergeCell ref="A37:C37"/>
    <mergeCell ref="E37:H37"/>
    <mergeCell ref="I37:P37"/>
    <mergeCell ref="E36:H36"/>
    <mergeCell ref="I38:P41"/>
    <mergeCell ref="I42:P47"/>
    <mergeCell ref="A42:D42"/>
    <mergeCell ref="A43:C43"/>
    <mergeCell ref="A44:C44"/>
    <mergeCell ref="A45:B45"/>
    <mergeCell ref="A39:C41"/>
    <mergeCell ref="D39:D41"/>
    <mergeCell ref="C45:D45"/>
    <mergeCell ref="A46:B47"/>
    <mergeCell ref="C46:D47"/>
    <mergeCell ref="A38:C38"/>
    <mergeCell ref="E38:H47"/>
    <mergeCell ref="K35:L35"/>
    <mergeCell ref="N35:O35"/>
    <mergeCell ref="A9:G9"/>
    <mergeCell ref="I9:L9"/>
    <mergeCell ref="M9:P9"/>
    <mergeCell ref="M11:N28"/>
    <mergeCell ref="A30:P31"/>
    <mergeCell ref="A32:B32"/>
    <mergeCell ref="C32:D32"/>
    <mergeCell ref="E32:P32"/>
    <mergeCell ref="E33:F33"/>
    <mergeCell ref="K33:L33"/>
    <mergeCell ref="N33:O33"/>
    <mergeCell ref="K34:L34"/>
    <mergeCell ref="N34:O34"/>
    <mergeCell ref="A1:P1"/>
    <mergeCell ref="A2:P2"/>
    <mergeCell ref="A3:P3"/>
    <mergeCell ref="B4:H4"/>
    <mergeCell ref="I4:P8"/>
    <mergeCell ref="B5:H5"/>
    <mergeCell ref="B6:H6"/>
    <mergeCell ref="B7:H7"/>
    <mergeCell ref="B8:E8"/>
    <mergeCell ref="F8:H8"/>
  </mergeCells>
  <conditionalFormatting sqref="F35">
    <cfRule type="expression" dxfId="3" priority="3">
      <formula>F35= "v pořádku"</formula>
    </cfRule>
    <cfRule type="cellIs" dxfId="2" priority="4" operator="equal">
      <formula>"přečerpáno"</formula>
    </cfRule>
  </conditionalFormatting>
  <conditionalFormatting sqref="I11:I29">
    <cfRule type="expression" dxfId="1" priority="1">
      <formula>I11&lt;&gt;J11+K11+L11</formula>
    </cfRule>
    <cfRule type="expression" dxfId="0" priority="2">
      <formula>I11&lt;&gt;O11+P11</formula>
    </cfRule>
  </conditionalFormatting>
  <dataValidations count="3">
    <dataValidation type="list" allowBlank="1" showInputMessage="1" showErrorMessage="1" sqref="H11:H13" xr:uid="{FCF9C0BD-0949-4BE2-83F2-8ADACD6C9817}">
      <formula1>"Bez VP, De minimis, GBER"</formula1>
    </dataValidation>
    <dataValidation type="list" allowBlank="1" showInputMessage="1" showErrorMessage="1" sqref="D43:D44 D38" xr:uid="{66261530-9DF5-487A-8FFE-48CC7D82973B}">
      <formula1>"ANO, NE, Nerelevantní"</formula1>
    </dataValidation>
    <dataValidation type="list" allowBlank="1" showInputMessage="1" showErrorMessage="1" sqref="H14 H15:H28" xr:uid="{BE54B322-0696-4326-8142-2DE8FC6D8AB0}">
      <formula1>"De minimis"</formula1>
    </dataValidation>
  </dataValidations>
  <pageMargins left="0.7" right="0.7" top="0.78740157499999996" bottom="0.78740157499999996" header="0.3" footer="0.3"/>
  <pageSetup paperSize="8" scale="4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6E87B-0B43-4978-972B-B2FE1505F6BF}">
  <dimension ref="A1:A34"/>
  <sheetViews>
    <sheetView workbookViewId="0">
      <selection activeCell="C20" sqref="C20"/>
    </sheetView>
  </sheetViews>
  <sheetFormatPr defaultRowHeight="14.25"/>
  <cols>
    <col min="1" max="1" width="118.875" customWidth="1"/>
  </cols>
  <sheetData>
    <row r="1" spans="1:1">
      <c r="A1" t="s">
        <v>48</v>
      </c>
    </row>
    <row r="3" spans="1:1" ht="71.25" customHeight="1">
      <c r="A3" s="92" t="s">
        <v>49</v>
      </c>
    </row>
    <row r="5" spans="1:1">
      <c r="A5" t="s">
        <v>50</v>
      </c>
    </row>
    <row r="6" spans="1:1">
      <c r="A6" t="s">
        <v>51</v>
      </c>
    </row>
    <row r="7" spans="1:1">
      <c r="A7" t="s">
        <v>52</v>
      </c>
    </row>
    <row r="9" spans="1:1">
      <c r="A9" t="s">
        <v>53</v>
      </c>
    </row>
    <row r="11" spans="1:1" ht="135" customHeight="1">
      <c r="A11" s="92" t="s">
        <v>54</v>
      </c>
    </row>
    <row r="13" spans="1:1">
      <c r="A13" t="s">
        <v>55</v>
      </c>
    </row>
    <row r="14" spans="1:1">
      <c r="A14" t="s">
        <v>56</v>
      </c>
    </row>
    <row r="15" spans="1:1">
      <c r="A15" t="s">
        <v>81</v>
      </c>
    </row>
    <row r="16" spans="1:1">
      <c r="A16" t="s">
        <v>57</v>
      </c>
    </row>
    <row r="17" spans="1:1">
      <c r="A17" t="s">
        <v>58</v>
      </c>
    </row>
    <row r="18" spans="1:1">
      <c r="A18" t="s">
        <v>59</v>
      </c>
    </row>
    <row r="19" spans="1:1">
      <c r="A19" t="s">
        <v>82</v>
      </c>
    </row>
    <row r="20" spans="1:1">
      <c r="A20" t="s">
        <v>60</v>
      </c>
    </row>
    <row r="21" spans="1:1">
      <c r="A21" t="s">
        <v>61</v>
      </c>
    </row>
    <row r="23" spans="1:1">
      <c r="A23" t="s">
        <v>62</v>
      </c>
    </row>
    <row r="24" spans="1:1">
      <c r="A24" t="s">
        <v>73</v>
      </c>
    </row>
    <row r="25" spans="1:1">
      <c r="A25" t="s">
        <v>71</v>
      </c>
    </row>
    <row r="26" spans="1:1">
      <c r="A26" t="s">
        <v>77</v>
      </c>
    </row>
    <row r="27" spans="1:1">
      <c r="A27" t="s">
        <v>70</v>
      </c>
    </row>
    <row r="29" spans="1:1">
      <c r="A29" t="s">
        <v>63</v>
      </c>
    </row>
    <row r="30" spans="1:1">
      <c r="A30" t="s">
        <v>64</v>
      </c>
    </row>
    <row r="31" spans="1:1">
      <c r="A31" t="s">
        <v>76</v>
      </c>
    </row>
    <row r="32" spans="1:1">
      <c r="A32" t="s">
        <v>65</v>
      </c>
    </row>
    <row r="33" spans="1:1">
      <c r="A33" t="s">
        <v>66</v>
      </c>
    </row>
    <row r="34" spans="1:1">
      <c r="A34" s="93" t="s">
        <v>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8891E820C95B48BF7F3C21C8E0B1A4" ma:contentTypeVersion="15" ma:contentTypeDescription="Create a new document." ma:contentTypeScope="" ma:versionID="ba34379974a38cca295bb579954c90d4">
  <xsd:schema xmlns:xsd="http://www.w3.org/2001/XMLSchema" xmlns:xs="http://www.w3.org/2001/XMLSchema" xmlns:p="http://schemas.microsoft.com/office/2006/metadata/properties" xmlns:ns3="51c29b7e-39d8-4d67-a1bb-b69f011267b5" xmlns:ns4="cff66ef2-b199-45e6-b6e5-abad130e1571" targetNamespace="http://schemas.microsoft.com/office/2006/metadata/properties" ma:root="true" ma:fieldsID="169563e4413bef9c9fa9956cbc0b51b1" ns3:_="" ns4:_="">
    <xsd:import namespace="51c29b7e-39d8-4d67-a1bb-b69f011267b5"/>
    <xsd:import namespace="cff66ef2-b199-45e6-b6e5-abad130e157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element ref="ns4:MediaServiceSearchProperties" minOccurs="0"/>
                <xsd:element ref="ns4:MediaServiceSystemTag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c29b7e-39d8-4d67-a1bb-b69f011267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f66ef2-b199-45e6-b6e5-abad130e157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ff66ef2-b199-45e6-b6e5-abad130e1571" xsi:nil="true"/>
  </documentManagement>
</p:properties>
</file>

<file path=customXml/itemProps1.xml><?xml version="1.0" encoding="utf-8"?>
<ds:datastoreItem xmlns:ds="http://schemas.openxmlformats.org/officeDocument/2006/customXml" ds:itemID="{7C0E3307-7E32-44C7-AAC6-5142AC72B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c29b7e-39d8-4d67-a1bb-b69f011267b5"/>
    <ds:schemaRef ds:uri="cff66ef2-b199-45e6-b6e5-abad130e15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00543B-7D12-4771-9770-5A00AD6D3530}">
  <ds:schemaRefs>
    <ds:schemaRef ds:uri="http://schemas.microsoft.com/sharepoint/v3/contenttype/forms"/>
  </ds:schemaRefs>
</ds:datastoreItem>
</file>

<file path=customXml/itemProps3.xml><?xml version="1.0" encoding="utf-8"?>
<ds:datastoreItem xmlns:ds="http://schemas.openxmlformats.org/officeDocument/2006/customXml" ds:itemID="{102A9152-C345-42B4-A021-4D6A0ED3AC9C}">
  <ds:schemaRefs>
    <ds:schemaRef ds:uri="http://schemas.microsoft.com/office/2006/metadata/properties"/>
    <ds:schemaRef ds:uri="http://schemas.microsoft.com/office/infopath/2007/PartnerControls"/>
    <ds:schemaRef ds:uri="cff66ef2-b199-45e6-b6e5-abad130e157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Soupis a aktualizovaný plán  </vt:lpstr>
      <vt:lpstr>Návod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Mostýnová Marcela</dc:creator>
  <cp:keywords/>
  <dc:description/>
  <cp:lastModifiedBy>Veselá</cp:lastModifiedBy>
  <cp:revision/>
  <cp:lastPrinted>2026-01-08T12:17:46Z</cp:lastPrinted>
  <dcterms:created xsi:type="dcterms:W3CDTF">2026-01-06T10:58:10Z</dcterms:created>
  <dcterms:modified xsi:type="dcterms:W3CDTF">2026-01-14T12:27:59Z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0x010100428891E820C95B48BF7F3C21C8E0B1A4</vt:lpwstr>
  </property>
</Properties>
</file>