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MAP_IV_Novoměstsko\Řídící výbor\2025_12_19_per rollam\Podklady pro RSK_Mlejnek\"/>
    </mc:Choice>
  </mc:AlternateContent>
  <xr:revisionPtr revIDLastSave="0" documentId="13_ncr:1_{6C49B65D-7121-4555-A159-90CDDB93346A}" xr6:coauthVersionLast="47" xr6:coauthVersionMax="47" xr10:uidLastSave="{00000000-0000-0000-0000-000000000000}"/>
  <bookViews>
    <workbookView xWindow="28680" yWindow="-120" windowWidth="29040" windowHeight="15540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81029"/>
  <extLst>
    <ext uri="GoogleSheetsCustomDataVersion2">
      <go:sheetsCustomData xmlns:go="http://customooxmlschemas.google.com/" r:id="rId9" roundtripDataChecksum="rNTxKwnE9qXGCftgxjDnixe9hoUV3bF7UNWvn4CLGPY="/>
    </ext>
  </extLst>
</workbook>
</file>

<file path=xl/calcChain.xml><?xml version="1.0" encoding="utf-8"?>
<calcChain xmlns="http://schemas.openxmlformats.org/spreadsheetml/2006/main">
  <c r="M40" i="3" l="1"/>
  <c r="M41" i="3"/>
  <c r="M42" i="3"/>
  <c r="M39" i="3"/>
  <c r="M23" i="3" l="1"/>
  <c r="M21" i="3"/>
  <c r="M20" i="3"/>
  <c r="M33" i="3" l="1"/>
  <c r="M14" i="3" l="1"/>
  <c r="M13" i="3"/>
  <c r="L5" i="4"/>
  <c r="M38" i="3"/>
  <c r="M37" i="3"/>
  <c r="M36" i="3"/>
  <c r="M35" i="3"/>
  <c r="M34" i="3"/>
  <c r="M32" i="3"/>
  <c r="M31" i="3"/>
  <c r="M30" i="3"/>
  <c r="M29" i="3"/>
  <c r="M28" i="3"/>
  <c r="M27" i="3"/>
  <c r="M26" i="3"/>
  <c r="M25" i="3"/>
  <c r="M24" i="3"/>
  <c r="M22" i="3"/>
  <c r="M19" i="3"/>
  <c r="M18" i="3"/>
  <c r="M17" i="3"/>
  <c r="M16" i="3"/>
  <c r="M15" i="3"/>
  <c r="M12" i="3"/>
  <c r="M11" i="3"/>
  <c r="M10" i="3"/>
  <c r="M9" i="3"/>
  <c r="M8" i="3"/>
  <c r="M7" i="3"/>
  <c r="M6" i="3"/>
  <c r="M5" i="3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<sst xmlns="http://schemas.openxmlformats.org/spreadsheetml/2006/main" count="1067" uniqueCount="383">
  <si>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</si>
  <si>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</si>
  <si>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</si>
  <si>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</si>
  <si>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</si>
  <si>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</si>
  <si>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</si>
  <si>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</si>
  <si>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</si>
  <si>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</si>
  <si>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</si>
  <si>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</si>
  <si>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</si>
  <si>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</si>
  <si>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</si>
  <si>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</si>
  <si>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</si>
  <si>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Typ projektu (I/N)</t>
  </si>
  <si>
    <r>
      <rPr>
        <b/>
        <sz val="10"/>
        <color theme="1"/>
        <rFont val="Calibri"/>
        <family val="2"/>
        <charset val="238"/>
      </rPr>
      <t>Zaměření projektu</t>
    </r>
    <r>
      <rPr>
        <sz val="10"/>
        <color theme="1"/>
        <rFont val="Calibri"/>
        <family val="2"/>
        <charset val="238"/>
      </rPr>
      <t xml:space="preserve"> (pouze investice)</t>
    </r>
  </si>
  <si>
    <t>Soulad projektu s MAP</t>
  </si>
  <si>
    <t>Dotační zdroj IROP II (2021 - 2027)</t>
  </si>
  <si>
    <t>Stav projektu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</si>
  <si>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</si>
  <si>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</si>
  <si>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</si>
  <si>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</si>
  <si>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</si>
  <si>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</si>
  <si>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</si>
  <si>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</si>
  <si>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</si>
  <si>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</si>
  <si>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</si>
  <si>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</si>
  <si>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</si>
  <si>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 xml:space="preserve">I - investiční 
N - neinvestiční 
I/N - kombinace </t>
  </si>
  <si>
    <t>1.	pro výuku (učebny, kabinety…)
2.	pro stravování (jídelny, výdejny…)
3.	pro sportovní aktivity (hřiště, tělocvičny…)
4.	pro venkovní aktivity (zahrady…)
5.	ostatní – jiné (družiny, zázemí…)</t>
  </si>
  <si>
    <t>Vazba na cíl/opatření Místního akčního plánu</t>
  </si>
  <si>
    <t>ANO / NE</t>
  </si>
  <si>
    <t>1.	projekt ve fázi myšlenky
2.	projekt v přípravě
3.	projekt připraven k realizaci 
4.	projekt v realizaci
5.	projekt ukončen</t>
  </si>
  <si>
    <t>1.</t>
  </si>
  <si>
    <t>Základní škola a Mateřská škola Krčín</t>
  </si>
  <si>
    <t>Město Nové Město nad Metují</t>
  </si>
  <si>
    <t xml:space="preserve">Revitalizace zahrady
</t>
  </si>
  <si>
    <t>Královehradecký</t>
  </si>
  <si>
    <t>Nové Město nad Metují</t>
  </si>
  <si>
    <t xml:space="preserve"> Nové Město nad Metují - Krčín, Vrchoviny</t>
  </si>
  <si>
    <t xml:space="preserve">Revitalizace zahrady, vybavení zahrady - tělovýchovné prvky a námětové koutky (dětská kuchyňka, ponk,..). </t>
  </si>
  <si>
    <t>03/2022</t>
  </si>
  <si>
    <t>03/2024</t>
  </si>
  <si>
    <t>zadání PD</t>
  </si>
  <si>
    <t>ne</t>
  </si>
  <si>
    <t>I</t>
  </si>
  <si>
    <t>4. pro venkovní aktivity (zahrady…)</t>
  </si>
  <si>
    <t>1.1                                   1.2                                   3.5</t>
  </si>
  <si>
    <t>NE</t>
  </si>
  <si>
    <t>2.</t>
  </si>
  <si>
    <t>ICT vybavení</t>
  </si>
  <si>
    <t>Královéhradecký</t>
  </si>
  <si>
    <t>Obnova interaktivního panelu v rámci ICT</t>
  </si>
  <si>
    <t>03/2026</t>
  </si>
  <si>
    <t>příprava</t>
  </si>
  <si>
    <t>1. pro výuku (učebny, kabinety…)</t>
  </si>
  <si>
    <t>2. projekt v přípravě</t>
  </si>
  <si>
    <t>3.</t>
  </si>
  <si>
    <t>Mateřská škola, Nové Město nad Metují, Na Františku 845</t>
  </si>
  <si>
    <t>Relaxační zóna a multifunkční sportoviště</t>
  </si>
  <si>
    <t>Úprava venkovních prostor a zahrady</t>
  </si>
  <si>
    <t xml:space="preserve">x </t>
  </si>
  <si>
    <t>1.1                                 1.2                                        3.4                                          3.5</t>
  </si>
  <si>
    <t>4.</t>
  </si>
  <si>
    <t>Sociální zařízení pro zaměstnance školy</t>
  </si>
  <si>
    <t>Modernizace původních sociálních zařízení z roku 1976 pro zaměstnance</t>
  </si>
  <si>
    <t>x</t>
  </si>
  <si>
    <t>5. ostatní – jiné (družiny, zázemí…)</t>
  </si>
  <si>
    <t>3.5</t>
  </si>
  <si>
    <t>1. projekt ve fázi myšlenky</t>
  </si>
  <si>
    <t>5.</t>
  </si>
  <si>
    <t>Zlepšení výuky a podpora moderních technologií</t>
  </si>
  <si>
    <t>Interaktivní tabule</t>
  </si>
  <si>
    <t>1.1                                  1.2</t>
  </si>
  <si>
    <t>6.</t>
  </si>
  <si>
    <t>Venkovní polytechnická dílna</t>
  </si>
  <si>
    <t>Zlepšení polytechnické výuky</t>
  </si>
  <si>
    <t>1.1                                       1.2                                    3.5</t>
  </si>
  <si>
    <t>*barevné rozlišení změn při aktualizaci dokumentu</t>
  </si>
  <si>
    <t>nový investiční záměr</t>
  </si>
  <si>
    <t>zrealizovaný investiční záměr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</si>
  <si>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</si>
  <si>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</si>
  <si>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</si>
  <si>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</si>
  <si>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</si>
  <si>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 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</si>
  <si>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</si>
  <si>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</si>
  <si>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</si>
  <si>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</si>
  <si>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b/>
        <sz val="10"/>
        <color theme="1"/>
        <rFont val="Calibri"/>
        <family val="2"/>
        <charset val="238"/>
      </rPr>
      <t>Zaměření projektu</t>
    </r>
    <r>
      <rPr>
        <sz val="10"/>
        <color theme="1"/>
        <rFont val="Calibri"/>
        <family val="2"/>
        <charset val="238"/>
      </rPr>
      <t xml:space="preserve"> (pouze investice)</t>
    </r>
  </si>
  <si>
    <r>
      <rPr>
        <sz val="10"/>
        <color theme="1"/>
        <rFont val="Calibri"/>
        <family val="2"/>
        <charset val="238"/>
      </rPr>
      <t xml:space="preserve">z toho předpokládané způsobilé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</si>
  <si>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</si>
  <si>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</si>
  <si>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</si>
  <si>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</si>
  <si>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</si>
  <si>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</si>
  <si>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</si>
  <si>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</si>
  <si>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</si>
  <si>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</si>
  <si>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Zkvalitnění a vybudování zázemí (vč. venkovní učebny), rekonstrukce odborných učeben</t>
  </si>
  <si>
    <t>Podpora klíčových kompetencí, podpora vědeckého zkoumání, pozorování a bádání</t>
  </si>
  <si>
    <t>1.1                           1.2                              3.5</t>
  </si>
  <si>
    <t>ANO</t>
  </si>
  <si>
    <t xml:space="preserve">1. projekt ve fázi myšlenky </t>
  </si>
  <si>
    <t xml:space="preserve">ICT vybavení </t>
  </si>
  <si>
    <t>Podpora výuky cizích jazyků, přírodních věd moderními technologiemi, programování (doplnění vybavení, obnova)</t>
  </si>
  <si>
    <t xml:space="preserve"> Prostor a zázemí pro sportovní aktivity</t>
  </si>
  <si>
    <t>Vnitřní a venkovní sportovní aktivity školy (vč. sociálního zařízení)</t>
  </si>
  <si>
    <t>3. pro sportovní aktivity (hřiště, tělocvičny…)                                             4. pro venkovní aktivity (zahrady…)</t>
  </si>
  <si>
    <t>1.1                                    1.3                          3.5</t>
  </si>
  <si>
    <t xml:space="preserve">Energické úspory budovy tělocvičny a školní kuchyně a jídelny </t>
  </si>
  <si>
    <t xml:space="preserve">Zateplení, výměna oken </t>
  </si>
  <si>
    <t>5. ostatní – jiné (družiny, zázemí…</t>
  </si>
  <si>
    <t>Zázemí pro stravování</t>
  </si>
  <si>
    <t xml:space="preserve">Rekonstrukce školní kuchyně včetně vybavení </t>
  </si>
  <si>
    <t>2. pro stravování (jídelny, výdejny…)</t>
  </si>
  <si>
    <t>Základní škola a Mateřská škola Provodov-Šonov, okres Náchod</t>
  </si>
  <si>
    <t>Obec Provodov - Šonov</t>
  </si>
  <si>
    <t> Rekonstrukce podkroví budovy školy na multifunkční učebnu</t>
  </si>
  <si>
    <t>Provodov - Šonov</t>
  </si>
  <si>
    <t>Podpora výuky žáků v polytechnické výchově, podpora inkluzivního klima- podpora rozvoje klíčových kompetencí žáků s cílem zlepšení kvality výuky v podporovaných oblastech</t>
  </si>
  <si>
    <t>zadání projektové studie</t>
  </si>
  <si>
    <t xml:space="preserve">2. projekt v přípravě </t>
  </si>
  <si>
    <t>7.</t>
  </si>
  <si>
    <t>Zázemí pro školní poradenské pracoviště</t>
  </si>
  <si>
    <t>projekt zpracován</t>
  </si>
  <si>
    <t xml:space="preserve">3. projekt připraven k realizaci </t>
  </si>
  <si>
    <t>8.</t>
  </si>
  <si>
    <t>Úpravy výdejny školní jídelny</t>
  </si>
  <si>
    <t>Rekonstrukce výdejny obědů pro ZŠ</t>
  </si>
  <si>
    <t>v přípravě</t>
  </si>
  <si>
    <t>9.</t>
  </si>
  <si>
    <t>Základní škola Nové Město nad Metují, Komenského 15, okres Náchod</t>
  </si>
  <si>
    <t>Rekonstrukce sociálního zázemí</t>
  </si>
  <si>
    <t>2022+</t>
  </si>
  <si>
    <t>10.</t>
  </si>
  <si>
    <t>Zateplení celého objektu školy</t>
  </si>
  <si>
    <t>11.</t>
  </si>
  <si>
    <t>Rekonstrukce střechy nad hlavní budovou</t>
  </si>
  <si>
    <t>12.</t>
  </si>
  <si>
    <t>Odborné učebny a zázemí pro ŠD (rekonstrukce budovy č. p. 14)</t>
  </si>
  <si>
    <t>Podpora rozvoje klíčových kompetencí a zázemí pro ŠD</t>
  </si>
  <si>
    <t>1. pro výuku (učebny, kabinety…)                                                                                5. ostatní – jiné (družiny, zázemí…</t>
  </si>
  <si>
    <t>1.1                            1.2                        3.5</t>
  </si>
  <si>
    <t>13.</t>
  </si>
  <si>
    <t>Vědou ke vzdělávání, uměním k lidskosti</t>
  </si>
  <si>
    <t>Obnova vybavení  čtyř  odborných učeben školy, učebny se nacházejí v 1. a 2. patře školy - učebny přírodopisu, zeměpisu, hudební výchovy, výtvarné výchovy, projekt bude pokrývat kapitolu Člověk a příroda + Člověk a svět práce</t>
  </si>
  <si>
    <t xml:space="preserve"> projekt v přípravě, realizace bude na základě návrhu odborné firmy</t>
  </si>
  <si>
    <t>není nutné</t>
  </si>
  <si>
    <t xml:space="preserve">1. pro výuku (učebny, kabinety…) </t>
  </si>
  <si>
    <t>14.</t>
  </si>
  <si>
    <t>Obnova vybavení oddělení školní družiny a školního klubu</t>
  </si>
  <si>
    <t>Obnova vybavení čtyř oddělení školní družiny a školního klubu v přístavbě školy</t>
  </si>
  <si>
    <t>projekt v přípravě, realizace bude na základě návrhu odborné firmy</t>
  </si>
  <si>
    <t>15.</t>
  </si>
  <si>
    <t>Základní škola Nové Město nad Metují, Školní 1000, okres Náchod</t>
  </si>
  <si>
    <t>ICT vybavení včetně konektivity školy</t>
  </si>
  <si>
    <t>Podpora rozvoje klíčových kompetencí</t>
  </si>
  <si>
    <t>16.</t>
  </si>
  <si>
    <t>   102718491</t>
  </si>
  <si>
    <t xml:space="preserve">Zkvalitnění a rekonstrukce odborných učeben vč. zázemí školní družiny </t>
  </si>
  <si>
    <t>1. pro výuku (učebny, kabinety…)                                                                       5. ostatní – jiné (družiny, zázemí…)</t>
  </si>
  <si>
    <t>17.</t>
  </si>
  <si>
    <t xml:space="preserve">Modernizace a rekonstrukce školní jídelny a školní kuchyně včetně vybavení </t>
  </si>
  <si>
    <t>18.</t>
  </si>
  <si>
    <t xml:space="preserve">Úpravy venkovních prostor zahrady </t>
  </si>
  <si>
    <t xml:space="preserve">Posílení výuky environmentální výchovy, relaxační zóny </t>
  </si>
  <si>
    <t xml:space="preserve"> 4. pro venkovní aktivity (zahrady…)</t>
  </si>
  <si>
    <t>19.</t>
  </si>
  <si>
    <t xml:space="preserve">Kompletní rekonstrukce rozvodů vody a elektřiny, rekonstrukce sociálních zařízení </t>
  </si>
  <si>
    <t>20.</t>
  </si>
  <si>
    <t xml:space="preserve">Rekonstrukce podlahy ve školních tělocvičnách </t>
  </si>
  <si>
    <t>3. pro sportovní aktivity (hřiště, tělocvičny…)</t>
  </si>
  <si>
    <t>21.</t>
  </si>
  <si>
    <t>Zabezpečení školy</t>
  </si>
  <si>
    <t>Bezpečnostní systém, oplocení areálu</t>
  </si>
  <si>
    <t>22.</t>
  </si>
  <si>
    <t>  102718491</t>
  </si>
  <si>
    <t>Podpora inkluzivního vzdělávání a praktických činností</t>
  </si>
  <si>
    <t>Rekonstrukce a vybavení školního poradenského pracoviště, rekonstrukce zázemí pro přírodovědné předměty, konektivita pavilonu 1. stupně</t>
  </si>
  <si>
    <t>06/2024</t>
  </si>
  <si>
    <t>08/2024</t>
  </si>
  <si>
    <t xml:space="preserve">v přípravě </t>
  </si>
  <si>
    <t>1.1                           1.2                        3.1                           3.5</t>
  </si>
  <si>
    <t>23.</t>
  </si>
  <si>
    <t>Rekonstrukce zázemí pro školní družinu a školní klub</t>
  </si>
  <si>
    <t>Rekonstrukce cvičné kuchyňky pro využití kroužků školní družiny a školního klubu, podpora vzdělávací oblasti Člověk a svět práce</t>
  </si>
  <si>
    <t>24.</t>
  </si>
  <si>
    <t>Mateřská škola a Základní škola speciální NONA, o.p.s.</t>
  </si>
  <si>
    <t>NONA 92, o.p.s.</t>
  </si>
  <si>
    <t>Cesta k samostatnosti I.</t>
  </si>
  <si>
    <t>Hronov</t>
  </si>
  <si>
    <t>Propojení budovy školy s budovou učeben pro nácvik samostatného života (keramická dílna, dílna na práci se dřevem, cvičná kuchyň, dílna na tkaní, praní, žehlení, cvičný byt).  Propojení obou objektů střechou a zdmi, vyhloubení základu pro propojení, zateplení a nová okna, topení, voda, odpady v dílnách</t>
  </si>
  <si>
    <t>územní rozhodnutí, stavební povolení, smlouva s městem o dofinancování projektu</t>
  </si>
  <si>
    <t>ano</t>
  </si>
  <si>
    <t>25.</t>
  </si>
  <si>
    <t>Cesta k samostatnosti II.</t>
  </si>
  <si>
    <t>Přestavba půdních prostor na dílny (keramickou, ergoterapeutickou, cvičnou kuchyň, dílnu na tkaní, žehlení a praní, cvičný byt, prostory na uskladnění pracovního materiálu pro dílny) - výměna střešní krytiny, okapových svodů, odvoz sutě pro odlehčení stropů, vlastní vestavba, zhotovení nového evakuačního výtahu, zavedení vody, odpadů, topení + nákup tepelných čerpadel,  vytvoření cvičné cukrárny, kavárny, kde bude probíhat nácvik pracovních povinností (obsluha, vaření, pečení, počítání financí, aj.)</t>
  </si>
  <si>
    <t>09/2023</t>
  </si>
  <si>
    <t>09/2026</t>
  </si>
  <si>
    <t>zpracovaná projektová dokumentace, připravená pro územní řízení a stavební povolení, předfinancování předběžně vyjednáno v KB</t>
  </si>
  <si>
    <t>26.</t>
  </si>
  <si>
    <t>Základní škola a Mateřská škola, Nahořany, okres Náchod</t>
  </si>
  <si>
    <t>Obec Nahořany</t>
  </si>
  <si>
    <t>Zkvalitnění a vybudování zázemí (vč.venkovní učebny)</t>
  </si>
  <si>
    <t xml:space="preserve">Nové Město nad Metují </t>
  </si>
  <si>
    <t>Nahořany</t>
  </si>
  <si>
    <t>Podpora klíčových kompetencí, pozorování a bádání</t>
  </si>
  <si>
    <t>záměr</t>
  </si>
  <si>
    <t>1. pro výuku (učebny, kabinety…)                                                  4. pro venkovní aktivity (zahrady…)</t>
  </si>
  <si>
    <t>27.</t>
  </si>
  <si>
    <t xml:space="preserve">Všestranný rozvoj žáků </t>
  </si>
  <si>
    <t>Vybavení prostor pro sportovní aktivity</t>
  </si>
  <si>
    <t>28.</t>
  </si>
  <si>
    <t xml:space="preserve">Zázemí pro stravování </t>
  </si>
  <si>
    <t xml:space="preserve">Rekonstrukce kuchyně vč. vybavení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</si>
  <si>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</si>
  <si>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</si>
  <si>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</si>
  <si>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</si>
  <si>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</si>
  <si>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</si>
  <si>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</si>
  <si>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</si>
  <si>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</si>
  <si>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</si>
  <si>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</si>
  <si>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</si>
  <si>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</si>
  <si>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</si>
  <si>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</si>
  <si>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</si>
  <si>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</si>
  <si>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</si>
  <si>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</si>
  <si>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</si>
  <si>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</si>
  <si>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</si>
  <si>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</si>
  <si>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</si>
  <si>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b/>
        <sz val="10"/>
        <color theme="1"/>
        <rFont val="Calibri"/>
        <family val="2"/>
        <charset val="238"/>
      </rPr>
      <t>Zaměření projektu</t>
    </r>
    <r>
      <rPr>
        <sz val="10"/>
        <color theme="1"/>
        <rFont val="Calibri"/>
        <family val="2"/>
        <charset val="238"/>
      </rPr>
      <t xml:space="preserve"> (pouze investice)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</si>
  <si>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</si>
  <si>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</si>
  <si>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</si>
  <si>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</si>
  <si>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způsobilé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</si>
  <si>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t>stručný popis, např. zpracovaná PD, zajištěné výkupy, výběr dodavatele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</si>
  <si>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</si>
  <si>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</si>
  <si>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</si>
  <si>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Dům dětí a mládeže Stonožka, Nové Město nad Metují, Malecí 588</t>
  </si>
  <si>
    <t>Úpravy a využití zahrady</t>
  </si>
  <si>
    <t>2021+</t>
  </si>
  <si>
    <r>
      <rPr>
        <i/>
        <sz val="11"/>
        <color theme="1"/>
        <rFont val="Calibri"/>
        <family val="2"/>
        <charset val="238"/>
      </rPr>
      <t xml:space="preserve">změna v investičním záměru (změna označena </t>
    </r>
    <r>
      <rPr>
        <b/>
        <i/>
        <sz val="11"/>
        <color rgb="FFFF0000"/>
        <rFont val="Calibri"/>
        <family val="2"/>
        <charset val="238"/>
      </rPr>
      <t>červeným tučným písmem</t>
    </r>
    <r>
      <rPr>
        <i/>
        <sz val="11"/>
        <color theme="1"/>
        <rFont val="Calibri"/>
        <family val="2"/>
        <charset val="238"/>
      </rPr>
      <t>)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</si>
  <si>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</si>
  <si>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</si>
  <si>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</si>
  <si>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</si>
  <si>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</si>
  <si>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</si>
  <si>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4. pro venkovní aktivity</t>
  </si>
  <si>
    <t>29.</t>
  </si>
  <si>
    <t>30.</t>
  </si>
  <si>
    <t>31.</t>
  </si>
  <si>
    <t>Výstavba venkovní učebny na školním hřišti</t>
  </si>
  <si>
    <t>Rozšíření školní kuchyně</t>
  </si>
  <si>
    <t>2024+</t>
  </si>
  <si>
    <t>Rozšíření kapacity školní kuchyně na výdej až 140 obědů</t>
  </si>
  <si>
    <t>Výstavba venkovní učebny -  uzavíratelný prostor k tomu potřebné přístavby (soc. zařízení, altán)</t>
  </si>
  <si>
    <t>Základní škola a Mateřská škola, Černčice, okres Náchod</t>
  </si>
  <si>
    <t>Obec Černčice</t>
  </si>
  <si>
    <t>Přístavba třídy k ZŠ</t>
  </si>
  <si>
    <t>Černčice</t>
  </si>
  <si>
    <t xml:space="preserve">1. pro výuku </t>
  </si>
  <si>
    <t>1.1                                    1.2                         3.5</t>
  </si>
  <si>
    <t>05/2024</t>
  </si>
  <si>
    <t>08/2025</t>
  </si>
  <si>
    <t>Kompletní rekonstrukce vnitřních sítí (elekrika, voda, topení, podlahy částečně)</t>
  </si>
  <si>
    <t>Oplocení části pozemku</t>
  </si>
  <si>
    <t>Rekonstrukce nevyhovujících původních sítí z roku 1976 (elektrika-viz revizní zprávy, voda, topení)</t>
  </si>
  <si>
    <t>10 000 000</t>
  </si>
  <si>
    <t xml:space="preserve">  8 500 000 </t>
  </si>
  <si>
    <t>Odstranění starého, nebezpečného a rozbitého plotu a výstavba nového včetně  bran a  vstupních branek</t>
  </si>
  <si>
    <t>1 000 000</t>
  </si>
  <si>
    <t xml:space="preserve">  850 000 </t>
  </si>
  <si>
    <t>projektový záměr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</si>
  <si>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</si>
  <si>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</si>
  <si>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</si>
  <si>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</si>
  <si>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</si>
  <si>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</si>
  <si>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</si>
  <si>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</si>
  <si>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</si>
  <si>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</si>
  <si>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</si>
  <si>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</si>
  <si>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</si>
  <si>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</si>
  <si>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</si>
  <si>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</si>
  <si>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</si>
  <si>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</si>
  <si>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</si>
  <si>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</si>
  <si>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</si>
  <si>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</si>
  <si>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</si>
  <si>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</si>
  <si>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</si>
  <si>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</si>
  <si>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</si>
  <si>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</si>
  <si>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</si>
  <si>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</si>
  <si>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</si>
  <si>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</si>
  <si>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</si>
  <si>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</si>
  <si>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</si>
  <si>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</si>
  <si>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</si>
  <si>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5. projekt ukončen</t>
  </si>
  <si>
    <t>32.</t>
  </si>
  <si>
    <t>Úprava zahrady v prostoru školní družiny s možností využití pro komunitní setkávání</t>
  </si>
  <si>
    <t>Zahrada školní družiny jako místo komunitního  setkávání</t>
  </si>
  <si>
    <t>1.1                           1.2                              1.3
2.2</t>
  </si>
  <si>
    <t>1.1                               1.2                                  3.5</t>
  </si>
  <si>
    <t>33.</t>
  </si>
  <si>
    <t>34.</t>
  </si>
  <si>
    <t>Vybavení (= rozvody elektřiny, síťového připojení, rekonstrukce podlahy) a navýšení kapacity sborovny II.stupně, která se nachází ve 2. patře školy</t>
  </si>
  <si>
    <t>projekt v přípravě</t>
  </si>
  <si>
    <t>5. ostatní - jiné (družiny, zázemí …)</t>
  </si>
  <si>
    <t>Rekonstrukce venkovní sportovní plochy</t>
  </si>
  <si>
    <t>I/N</t>
  </si>
  <si>
    <t>zpracovaná PD</t>
  </si>
  <si>
    <t>1. pro výuku (učebny, kabinety…)
5. ostatní – jiné (družiny, zázemí…)</t>
  </si>
  <si>
    <t>1. pro výuku (učebny, kabinety…)
4. pro venkovní aktivity  (zahrady…)
5. ostatní – jiné (družiny, zázemí…)</t>
  </si>
  <si>
    <t>35.</t>
  </si>
  <si>
    <t>Ing. Josef Kulek</t>
  </si>
  <si>
    <t>předseda ŘV MAP IV Novoměstsko</t>
  </si>
  <si>
    <t>Modernizace vybavení odborné počítačové učebny</t>
  </si>
  <si>
    <t>Modernizace odborné PC učebny prostřednictvím nákupu nového HW a SW vybavení</t>
  </si>
  <si>
    <t>3.  projekt připraven k realizaci</t>
  </si>
  <si>
    <t xml:space="preserve">
Úpravy půdního prostoru</t>
  </si>
  <si>
    <t>od projektu se v této podobě ustoupilo; byl upraven do podoby projektu v řádku č. 7</t>
  </si>
  <si>
    <t>projekt zrealizován</t>
  </si>
  <si>
    <t>4. projekt v realizaci</t>
  </si>
  <si>
    <t>projekt v realizaci</t>
  </si>
  <si>
    <t>Vybavení učebny v nové přístavbě ZŠ Černčice</t>
  </si>
  <si>
    <t>01/2026</t>
  </si>
  <si>
    <t>12/2026</t>
  </si>
  <si>
    <t>ve fázi přípravy, průzkum trhu</t>
  </si>
  <si>
    <t>nerelevantní</t>
  </si>
  <si>
    <t>1. pro výuku a 5. ostatní (družiny)</t>
  </si>
  <si>
    <t>Přístavba nové budovy-třídy , elektroinstalace</t>
  </si>
  <si>
    <t>uzavřena smlouva o dílo</t>
  </si>
  <si>
    <t>4. v realizaci</t>
  </si>
  <si>
    <t>záměr, studie v přípravě</t>
  </si>
  <si>
    <t>Vybavení a navýšení kapacity sborovny</t>
  </si>
  <si>
    <t>Základní a Mateřská škola  Bohuslavice</t>
  </si>
  <si>
    <t>Obec Bohuslavice</t>
  </si>
  <si>
    <t>Rekonstrukce počítačové učebny včetně vybavení</t>
  </si>
  <si>
    <t>Vybudování  výtvarně – keramické dílny</t>
  </si>
  <si>
    <t>Bohuslavice</t>
  </si>
  <si>
    <t>Cílem projektu je kompletní modernizace učebny, včetně nábytku, IT techniky a zajištění ergonomických podmínek pro žáky i zvětšení místnosti.</t>
  </si>
  <si>
    <t>Rekonstrukce a adaptace nevyužívaných prostor na specializovanou učebnu pro výtvarnou a keramickou tvorbu s cílem rozšíření možností pro polytechnické a kreativní vzdělávání žáků.</t>
  </si>
  <si>
    <t>1. pro výuku</t>
  </si>
  <si>
    <t>2026</t>
  </si>
  <si>
    <t>2028</t>
  </si>
  <si>
    <t xml:space="preserve">Schváleno v Novém Městě nad Metují dne 19.12.2025 Řídícím výborem MAP IV Novoměstsko, 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</si>
</sst>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color rgb="FF1E4E79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F7C80"/>
        <bgColor rgb="FFFF7C8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</fills>
  <borders count="18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7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12" fillId="4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6" borderId="16" xfId="0" applyFont="1" applyFill="1" applyBorder="1" applyAlignment="1">
      <alignment horizontal="left"/>
    </xf>
    <xf numFmtId="0" fontId="4" fillId="0" borderId="43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3" fontId="4" fillId="0" borderId="69" xfId="0" applyNumberFormat="1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49" fontId="4" fillId="0" borderId="85" xfId="0" applyNumberFormat="1" applyFont="1" applyBorder="1" applyAlignment="1">
      <alignment horizontal="center" vertical="center" wrapText="1"/>
    </xf>
    <xf numFmtId="49" fontId="4" fillId="0" borderId="86" xfId="0" applyNumberFormat="1" applyFont="1" applyBorder="1" applyAlignment="1">
      <alignment horizontal="center" vertical="center" wrapText="1"/>
    </xf>
    <xf numFmtId="164" fontId="4" fillId="0" borderId="68" xfId="0" applyNumberFormat="1" applyFont="1" applyBorder="1" applyAlignment="1">
      <alignment horizontal="center" vertical="center" wrapText="1"/>
    </xf>
    <xf numFmtId="164" fontId="4" fillId="0" borderId="70" xfId="0" applyNumberFormat="1" applyFont="1" applyBorder="1" applyAlignment="1">
      <alignment horizontal="center" vertical="center" wrapText="1"/>
    </xf>
    <xf numFmtId="49" fontId="4" fillId="0" borderId="68" xfId="0" applyNumberFormat="1" applyFont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 wrapText="1"/>
    </xf>
    <xf numFmtId="0" fontId="10" fillId="3" borderId="101" xfId="0" applyFont="1" applyFill="1" applyBorder="1" applyAlignment="1">
      <alignment horizontal="left" vertical="center" wrapText="1"/>
    </xf>
    <xf numFmtId="0" fontId="4" fillId="0" borderId="102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 wrapText="1"/>
    </xf>
    <xf numFmtId="0" fontId="4" fillId="2" borderId="97" xfId="0" applyFont="1" applyFill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0" fillId="0" borderId="19" xfId="0" applyBorder="1"/>
    <xf numFmtId="0" fontId="0" fillId="0" borderId="107" xfId="0" applyBorder="1"/>
    <xf numFmtId="0" fontId="4" fillId="7" borderId="90" xfId="0" applyFont="1" applyFill="1" applyBorder="1" applyAlignment="1">
      <alignment horizontal="center" vertical="center"/>
    </xf>
    <xf numFmtId="0" fontId="4" fillId="7" borderId="109" xfId="0" applyFont="1" applyFill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 wrapText="1"/>
    </xf>
    <xf numFmtId="0" fontId="10" fillId="0" borderId="111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111" xfId="0" applyFont="1" applyFill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9" fillId="2" borderId="11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1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0" fillId="3" borderId="56" xfId="0" applyFont="1" applyFill="1" applyBorder="1" applyAlignment="1">
      <alignment horizontal="left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left" vertical="center" wrapText="1"/>
    </xf>
    <xf numFmtId="0" fontId="4" fillId="7" borderId="64" xfId="0" applyFont="1" applyFill="1" applyBorder="1" applyAlignment="1">
      <alignment horizontal="center" vertical="center" wrapText="1"/>
    </xf>
    <xf numFmtId="0" fontId="4" fillId="7" borderId="69" xfId="0" applyFont="1" applyFill="1" applyBorder="1" applyAlignment="1">
      <alignment horizontal="center" vertical="center" wrapText="1"/>
    </xf>
    <xf numFmtId="0" fontId="4" fillId="7" borderId="97" xfId="0" applyFont="1" applyFill="1" applyBorder="1" applyAlignment="1">
      <alignment horizontal="center" vertical="center" wrapText="1"/>
    </xf>
    <xf numFmtId="0" fontId="4" fillId="0" borderId="139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0" fontId="4" fillId="7" borderId="105" xfId="0" applyFont="1" applyFill="1" applyBorder="1" applyAlignment="1">
      <alignment horizontal="center" vertical="center" wrapText="1"/>
    </xf>
    <xf numFmtId="0" fontId="4" fillId="7" borderId="86" xfId="0" applyFont="1" applyFill="1" applyBorder="1" applyAlignment="1">
      <alignment horizontal="center" vertical="center" wrapText="1"/>
    </xf>
    <xf numFmtId="0" fontId="4" fillId="7" borderId="70" xfId="0" applyFont="1" applyFill="1" applyBorder="1" applyAlignment="1">
      <alignment horizontal="center" vertical="center" wrapText="1"/>
    </xf>
    <xf numFmtId="0" fontId="4" fillId="7" borderId="94" xfId="0" applyFont="1" applyFill="1" applyBorder="1" applyAlignment="1">
      <alignment horizontal="center" vertical="center" wrapText="1"/>
    </xf>
    <xf numFmtId="164" fontId="4" fillId="7" borderId="70" xfId="0" applyNumberFormat="1" applyFont="1" applyFill="1" applyBorder="1" applyAlignment="1">
      <alignment horizontal="center" vertical="center" wrapText="1"/>
    </xf>
    <xf numFmtId="3" fontId="4" fillId="7" borderId="86" xfId="0" applyNumberFormat="1" applyFont="1" applyFill="1" applyBorder="1" applyAlignment="1">
      <alignment horizontal="center" vertical="center" wrapText="1"/>
    </xf>
    <xf numFmtId="0" fontId="20" fillId="7" borderId="97" xfId="0" applyFont="1" applyFill="1" applyBorder="1" applyAlignment="1">
      <alignment horizontal="center" vertical="center" wrapText="1"/>
    </xf>
    <xf numFmtId="0" fontId="20" fillId="7" borderId="97" xfId="0" applyFont="1" applyFill="1" applyBorder="1" applyAlignment="1">
      <alignment horizontal="center" vertical="center"/>
    </xf>
    <xf numFmtId="0" fontId="4" fillId="7" borderId="90" xfId="0" applyFont="1" applyFill="1" applyBorder="1" applyAlignment="1">
      <alignment horizontal="center" vertical="center" wrapText="1"/>
    </xf>
    <xf numFmtId="0" fontId="4" fillId="7" borderId="71" xfId="0" applyFont="1" applyFill="1" applyBorder="1" applyAlignment="1">
      <alignment horizontal="center" vertical="center" wrapText="1"/>
    </xf>
    <xf numFmtId="0" fontId="4" fillId="7" borderId="72" xfId="0" applyFont="1" applyFill="1" applyBorder="1" applyAlignment="1">
      <alignment horizontal="center" vertical="center" wrapText="1"/>
    </xf>
    <xf numFmtId="0" fontId="4" fillId="7" borderId="91" xfId="0" applyFont="1" applyFill="1" applyBorder="1" applyAlignment="1">
      <alignment horizontal="center" vertical="center" wrapText="1"/>
    </xf>
    <xf numFmtId="0" fontId="4" fillId="7" borderId="96" xfId="0" applyFont="1" applyFill="1" applyBorder="1" applyAlignment="1">
      <alignment horizontal="center" vertical="center" wrapText="1"/>
    </xf>
    <xf numFmtId="3" fontId="4" fillId="7" borderId="91" xfId="0" applyNumberFormat="1" applyFont="1" applyFill="1" applyBorder="1" applyAlignment="1">
      <alignment horizontal="center" vertical="center" wrapText="1"/>
    </xf>
    <xf numFmtId="164" fontId="4" fillId="7" borderId="72" xfId="0" applyNumberFormat="1" applyFont="1" applyFill="1" applyBorder="1" applyAlignment="1">
      <alignment horizontal="center" vertical="center" wrapText="1"/>
    </xf>
    <xf numFmtId="0" fontId="20" fillId="7" borderId="96" xfId="0" applyFont="1" applyFill="1" applyBorder="1" applyAlignment="1">
      <alignment horizontal="center" vertical="center" wrapText="1"/>
    </xf>
    <xf numFmtId="0" fontId="4" fillId="7" borderId="103" xfId="0" applyFont="1" applyFill="1" applyBorder="1" applyAlignment="1">
      <alignment horizontal="center" vertical="center" wrapText="1"/>
    </xf>
    <xf numFmtId="0" fontId="4" fillId="7" borderId="96" xfId="0" applyFont="1" applyFill="1" applyBorder="1" applyAlignment="1">
      <alignment horizontal="center" vertical="center"/>
    </xf>
    <xf numFmtId="0" fontId="4" fillId="7" borderId="106" xfId="0" applyFont="1" applyFill="1" applyBorder="1" applyAlignment="1">
      <alignment horizontal="center" vertical="center" wrapText="1"/>
    </xf>
    <xf numFmtId="0" fontId="0" fillId="7" borderId="96" xfId="0" applyFill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5" fillId="0" borderId="0" xfId="0" applyFont="1"/>
    <xf numFmtId="0" fontId="29" fillId="0" borderId="99" xfId="0" applyFont="1" applyBorder="1"/>
    <xf numFmtId="0" fontId="29" fillId="0" borderId="105" xfId="0" applyFont="1" applyBorder="1"/>
    <xf numFmtId="0" fontId="29" fillId="0" borderId="86" xfId="0" applyFont="1" applyBorder="1" applyAlignment="1">
      <alignment horizontal="center"/>
    </xf>
    <xf numFmtId="0" fontId="28" fillId="0" borderId="140" xfId="0" applyFont="1" applyBorder="1"/>
    <xf numFmtId="9" fontId="28" fillId="0" borderId="141" xfId="2" applyFont="1" applyFill="1" applyBorder="1" applyAlignment="1" applyProtection="1">
      <alignment horizontal="center"/>
    </xf>
    <xf numFmtId="0" fontId="28" fillId="8" borderId="140" xfId="0" applyFont="1" applyFill="1" applyBorder="1"/>
    <xf numFmtId="0" fontId="0" fillId="8" borderId="0" xfId="0" applyFill="1"/>
    <xf numFmtId="9" fontId="28" fillId="8" borderId="141" xfId="2" applyFont="1" applyFill="1" applyBorder="1" applyAlignment="1" applyProtection="1">
      <alignment horizontal="center"/>
    </xf>
    <xf numFmtId="0" fontId="28" fillId="9" borderId="140" xfId="0" applyFont="1" applyFill="1" applyBorder="1"/>
    <xf numFmtId="0" fontId="0" fillId="9" borderId="0" xfId="0" applyFill="1"/>
    <xf numFmtId="9" fontId="28" fillId="9" borderId="141" xfId="2" applyFont="1" applyFill="1" applyBorder="1" applyAlignment="1" applyProtection="1">
      <alignment horizontal="center"/>
    </xf>
    <xf numFmtId="0" fontId="28" fillId="9" borderId="142" xfId="0" applyFont="1" applyFill="1" applyBorder="1"/>
    <xf numFmtId="0" fontId="0" fillId="9" borderId="143" xfId="0" applyFill="1" applyBorder="1"/>
    <xf numFmtId="9" fontId="28" fillId="9" borderId="144" xfId="2" applyFont="1" applyFill="1" applyBorder="1" applyAlignment="1" applyProtection="1">
      <alignment horizontal="center"/>
    </xf>
    <xf numFmtId="49" fontId="28" fillId="0" borderId="0" xfId="0" applyNumberFormat="1" applyFont="1"/>
    <xf numFmtId="0" fontId="26" fillId="0" borderId="0" xfId="0" applyFont="1"/>
    <xf numFmtId="0" fontId="31" fillId="0" borderId="0" xfId="1" applyFont="1" applyProtection="1"/>
    <xf numFmtId="0" fontId="33" fillId="0" borderId="0" xfId="0" applyFont="1"/>
    <xf numFmtId="0" fontId="0" fillId="0" borderId="0" xfId="0" applyProtection="1">
      <protection locked="0"/>
    </xf>
    <xf numFmtId="0" fontId="10" fillId="0" borderId="19" xfId="0" applyFont="1" applyBorder="1" applyAlignment="1">
      <alignment horizontal="center" vertical="center" wrapText="1"/>
    </xf>
    <xf numFmtId="0" fontId="20" fillId="7" borderId="105" xfId="0" applyFont="1" applyFill="1" applyBorder="1" applyAlignment="1">
      <alignment horizontal="center" vertical="center" wrapText="1"/>
    </xf>
    <xf numFmtId="0" fontId="10" fillId="0" borderId="101" xfId="0" applyFont="1" applyBorder="1" applyAlignment="1">
      <alignment horizontal="center" vertical="center" wrapText="1"/>
    </xf>
    <xf numFmtId="0" fontId="4" fillId="0" borderId="102" xfId="0" applyFont="1" applyBorder="1"/>
    <xf numFmtId="0" fontId="4" fillId="0" borderId="97" xfId="0" applyFont="1" applyBorder="1"/>
    <xf numFmtId="0" fontId="4" fillId="7" borderId="97" xfId="0" applyFont="1" applyFill="1" applyBorder="1"/>
    <xf numFmtId="0" fontId="4" fillId="7" borderId="96" xfId="0" applyFont="1" applyFill="1" applyBorder="1"/>
    <xf numFmtId="0" fontId="0" fillId="7" borderId="0" xfId="0" applyFill="1"/>
    <xf numFmtId="0" fontId="9" fillId="3" borderId="56" xfId="0" applyFont="1" applyFill="1" applyBorder="1" applyAlignment="1">
      <alignment horizontal="center" vertical="center" wrapText="1"/>
    </xf>
    <xf numFmtId="0" fontId="9" fillId="3" borderId="153" xfId="0" applyFont="1" applyFill="1" applyBorder="1" applyAlignment="1">
      <alignment horizontal="center" vertical="center" wrapText="1"/>
    </xf>
    <xf numFmtId="0" fontId="9" fillId="3" borderId="153" xfId="0" applyFont="1" applyFill="1" applyBorder="1" applyAlignment="1">
      <alignment horizontal="center" vertical="top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3" fontId="4" fillId="0" borderId="125" xfId="0" applyNumberFormat="1" applyFont="1" applyBorder="1" applyAlignment="1">
      <alignment horizontal="center" vertical="center" wrapText="1"/>
    </xf>
    <xf numFmtId="164" fontId="4" fillId="0" borderId="126" xfId="0" applyNumberFormat="1" applyFont="1" applyBorder="1" applyAlignment="1">
      <alignment vertical="center" wrapText="1"/>
    </xf>
    <xf numFmtId="0" fontId="4" fillId="0" borderId="117" xfId="0" applyFont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99" xfId="0" applyFont="1" applyBorder="1" applyAlignment="1">
      <alignment horizontal="center" vertical="center" wrapText="1"/>
    </xf>
    <xf numFmtId="3" fontId="4" fillId="0" borderId="127" xfId="0" applyNumberFormat="1" applyFont="1" applyBorder="1" applyAlignment="1">
      <alignment horizontal="center" vertical="center" wrapText="1"/>
    </xf>
    <xf numFmtId="164" fontId="4" fillId="0" borderId="128" xfId="0" applyNumberFormat="1" applyFont="1" applyBorder="1" applyAlignment="1">
      <alignment vertical="center" wrapText="1"/>
    </xf>
    <xf numFmtId="0" fontId="4" fillId="0" borderId="130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3" fontId="4" fillId="0" borderId="129" xfId="0" applyNumberFormat="1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164" fontId="4" fillId="0" borderId="130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3" fontId="4" fillId="0" borderId="112" xfId="0" applyNumberFormat="1" applyFont="1" applyBorder="1" applyAlignment="1">
      <alignment horizontal="center" vertical="center" wrapText="1"/>
    </xf>
    <xf numFmtId="0" fontId="4" fillId="0" borderId="1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0" fontId="20" fillId="0" borderId="118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105" xfId="0" applyFont="1" applyBorder="1" applyAlignment="1">
      <alignment horizontal="center" vertical="center" wrapText="1"/>
    </xf>
    <xf numFmtId="164" fontId="4" fillId="0" borderId="70" xfId="0" applyNumberFormat="1" applyFont="1" applyBorder="1" applyAlignment="1">
      <alignment vertical="center" wrapText="1"/>
    </xf>
    <xf numFmtId="0" fontId="20" fillId="0" borderId="86" xfId="0" applyFont="1" applyBorder="1" applyAlignment="1">
      <alignment horizontal="center" vertical="center" wrapText="1"/>
    </xf>
    <xf numFmtId="0" fontId="4" fillId="0" borderId="118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0" fillId="0" borderId="8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49" fontId="21" fillId="0" borderId="51" xfId="0" applyNumberFormat="1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/>
    </xf>
    <xf numFmtId="3" fontId="4" fillId="0" borderId="83" xfId="0" applyNumberFormat="1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1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3" fontId="21" fillId="0" borderId="83" xfId="0" applyNumberFormat="1" applyFont="1" applyBorder="1" applyAlignment="1">
      <alignment horizontal="center" vertical="center" wrapText="1"/>
    </xf>
    <xf numFmtId="164" fontId="21" fillId="0" borderId="130" xfId="0" applyNumberFormat="1" applyFont="1" applyBorder="1" applyAlignment="1">
      <alignment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3" fontId="4" fillId="0" borderId="127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49" fontId="4" fillId="0" borderId="51" xfId="0" applyNumberFormat="1" applyFont="1" applyBorder="1" applyAlignment="1">
      <alignment horizontal="center" vertical="center" wrapText="1"/>
    </xf>
    <xf numFmtId="16" fontId="4" fillId="0" borderId="5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16" fontId="4" fillId="0" borderId="35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8" fillId="0" borderId="55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164" fontId="4" fillId="0" borderId="7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6" xfId="0" applyFont="1" applyBorder="1"/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wrapText="1"/>
    </xf>
    <xf numFmtId="3" fontId="8" fillId="0" borderId="112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vertical="center" wrapText="1"/>
    </xf>
    <xf numFmtId="0" fontId="8" fillId="0" borderId="11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3" fontId="4" fillId="0" borderId="157" xfId="0" applyNumberFormat="1" applyFont="1" applyBorder="1" applyAlignment="1">
      <alignment horizontal="center" vertical="center" wrapText="1"/>
    </xf>
    <xf numFmtId="0" fontId="3" fillId="0" borderId="0" xfId="0" applyFont="1"/>
    <xf numFmtId="0" fontId="9" fillId="10" borderId="43" xfId="0" applyFont="1" applyFill="1" applyBorder="1" applyAlignment="1">
      <alignment horizontal="center" vertical="center" wrapText="1"/>
    </xf>
    <xf numFmtId="0" fontId="9" fillId="10" borderId="43" xfId="0" applyFont="1" applyFill="1" applyBorder="1" applyAlignment="1">
      <alignment horizontal="center" vertical="top" wrapText="1"/>
    </xf>
    <xf numFmtId="0" fontId="4" fillId="11" borderId="118" xfId="0" applyFont="1" applyFill="1" applyBorder="1" applyAlignment="1">
      <alignment horizontal="center" vertical="center"/>
    </xf>
    <xf numFmtId="0" fontId="36" fillId="0" borderId="0" xfId="0" applyFont="1"/>
    <xf numFmtId="0" fontId="20" fillId="11" borderId="118" xfId="0" applyFont="1" applyFill="1" applyBorder="1" applyAlignment="1">
      <alignment horizontal="center" vertical="center"/>
    </xf>
    <xf numFmtId="0" fontId="4" fillId="11" borderId="69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 wrapText="1"/>
    </xf>
    <xf numFmtId="0" fontId="4" fillId="11" borderId="99" xfId="0" applyFont="1" applyFill="1" applyBorder="1" applyAlignment="1">
      <alignment horizontal="center" vertical="center" wrapText="1"/>
    </xf>
    <xf numFmtId="0" fontId="20" fillId="11" borderId="97" xfId="0" applyFont="1" applyFill="1" applyBorder="1" applyAlignment="1">
      <alignment horizontal="center" vertical="center" wrapText="1"/>
    </xf>
    <xf numFmtId="0" fontId="4" fillId="11" borderId="97" xfId="0" applyFont="1" applyFill="1" applyBorder="1" applyAlignment="1">
      <alignment horizontal="center" vertical="center" wrapText="1"/>
    </xf>
    <xf numFmtId="0" fontId="20" fillId="11" borderId="105" xfId="0" applyFont="1" applyFill="1" applyBorder="1" applyAlignment="1">
      <alignment horizontal="center" vertical="center" wrapText="1"/>
    </xf>
    <xf numFmtId="3" fontId="8" fillId="11" borderId="69" xfId="0" applyNumberFormat="1" applyFont="1" applyFill="1" applyBorder="1" applyAlignment="1">
      <alignment horizontal="center" vertical="center" wrapText="1"/>
    </xf>
    <xf numFmtId="164" fontId="8" fillId="11" borderId="70" xfId="0" applyNumberFormat="1" applyFont="1" applyFill="1" applyBorder="1" applyAlignment="1">
      <alignment vertical="center" wrapText="1"/>
    </xf>
    <xf numFmtId="0" fontId="8" fillId="11" borderId="86" xfId="0" applyFont="1" applyFill="1" applyBorder="1" applyAlignment="1">
      <alignment horizontal="center" vertical="center" wrapText="1"/>
    </xf>
    <xf numFmtId="0" fontId="8" fillId="11" borderId="70" xfId="0" applyFont="1" applyFill="1" applyBorder="1" applyAlignment="1">
      <alignment horizontal="center" vertical="center" wrapText="1"/>
    </xf>
    <xf numFmtId="0" fontId="8" fillId="11" borderId="64" xfId="0" applyFont="1" applyFill="1" applyBorder="1" applyAlignment="1">
      <alignment horizontal="center" vertical="center" wrapText="1"/>
    </xf>
    <xf numFmtId="0" fontId="8" fillId="11" borderId="118" xfId="0" applyFont="1" applyFill="1" applyBorder="1" applyAlignment="1">
      <alignment horizontal="center" vertical="center" wrapText="1"/>
    </xf>
    <xf numFmtId="0" fontId="8" fillId="11" borderId="97" xfId="0" applyFont="1" applyFill="1" applyBorder="1" applyAlignment="1">
      <alignment horizontal="center" vertical="center" wrapText="1"/>
    </xf>
    <xf numFmtId="0" fontId="20" fillId="11" borderId="94" xfId="0" applyFont="1" applyFill="1" applyBorder="1" applyAlignment="1">
      <alignment horizontal="center" vertical="center" wrapText="1"/>
    </xf>
    <xf numFmtId="0" fontId="20" fillId="11" borderId="86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16" fontId="8" fillId="11" borderId="51" xfId="0" applyNumberFormat="1" applyFont="1" applyFill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/>
    </xf>
    <xf numFmtId="0" fontId="35" fillId="11" borderId="86" xfId="0" applyFont="1" applyFill="1" applyBorder="1" applyAlignment="1">
      <alignment horizontal="center" vertical="center" wrapText="1"/>
    </xf>
    <xf numFmtId="0" fontId="35" fillId="11" borderId="97" xfId="0" applyFont="1" applyFill="1" applyBorder="1" applyAlignment="1">
      <alignment horizontal="center" vertical="center" wrapText="1"/>
    </xf>
    <xf numFmtId="3" fontId="4" fillId="11" borderId="129" xfId="0" applyNumberFormat="1" applyFont="1" applyFill="1" applyBorder="1" applyAlignment="1">
      <alignment horizontal="center" vertical="center" wrapText="1"/>
    </xf>
    <xf numFmtId="164" fontId="4" fillId="11" borderId="128" xfId="0" applyNumberFormat="1" applyFont="1" applyFill="1" applyBorder="1" applyAlignment="1">
      <alignment vertical="center" wrapText="1"/>
    </xf>
    <xf numFmtId="0" fontId="4" fillId="11" borderId="59" xfId="0" applyFont="1" applyFill="1" applyBorder="1" applyAlignment="1">
      <alignment horizontal="center" vertical="center" wrapText="1"/>
    </xf>
    <xf numFmtId="0" fontId="4" fillId="11" borderId="128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57" xfId="0" applyFont="1" applyFill="1" applyBorder="1" applyAlignment="1">
      <alignment horizontal="center" vertical="center" wrapText="1"/>
    </xf>
    <xf numFmtId="0" fontId="4" fillId="11" borderId="116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 wrapText="1"/>
    </xf>
    <xf numFmtId="0" fontId="4" fillId="11" borderId="33" xfId="0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/>
    </xf>
    <xf numFmtId="0" fontId="8" fillId="11" borderId="55" xfId="0" applyFont="1" applyFill="1" applyBorder="1" applyAlignment="1">
      <alignment horizontal="center" vertical="center" wrapText="1"/>
    </xf>
    <xf numFmtId="0" fontId="8" fillId="11" borderId="13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4" fillId="11" borderId="115" xfId="0" applyFont="1" applyFill="1" applyBorder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35" fillId="11" borderId="105" xfId="0" applyFont="1" applyFill="1" applyBorder="1" applyAlignment="1">
      <alignment horizontal="center" vertical="center" wrapText="1"/>
    </xf>
    <xf numFmtId="3" fontId="35" fillId="11" borderId="127" xfId="0" applyNumberFormat="1" applyFont="1" applyFill="1" applyBorder="1" applyAlignment="1">
      <alignment horizontal="center" vertical="center" wrapText="1"/>
    </xf>
    <xf numFmtId="164" fontId="35" fillId="11" borderId="130" xfId="0" applyNumberFormat="1" applyFont="1" applyFill="1" applyBorder="1" applyAlignment="1">
      <alignment vertical="center" wrapText="1"/>
    </xf>
    <xf numFmtId="0" fontId="35" fillId="11" borderId="35" xfId="0" applyFont="1" applyFill="1" applyBorder="1" applyAlignment="1">
      <alignment horizontal="center" vertical="center" wrapText="1"/>
    </xf>
    <xf numFmtId="0" fontId="35" fillId="11" borderId="51" xfId="0" applyFont="1" applyFill="1" applyBorder="1" applyAlignment="1">
      <alignment horizontal="center" vertical="center" wrapText="1"/>
    </xf>
    <xf numFmtId="0" fontId="35" fillId="11" borderId="34" xfId="0" applyFont="1" applyFill="1" applyBorder="1" applyAlignment="1">
      <alignment horizontal="center" vertical="center" wrapText="1"/>
    </xf>
    <xf numFmtId="0" fontId="4" fillId="12" borderId="75" xfId="0" applyFont="1" applyFill="1" applyBorder="1" applyAlignment="1">
      <alignment horizontal="center" vertical="center"/>
    </xf>
    <xf numFmtId="0" fontId="4" fillId="12" borderId="88" xfId="0" applyFont="1" applyFill="1" applyBorder="1" applyAlignment="1">
      <alignment horizontal="center" vertical="center" wrapText="1"/>
    </xf>
    <xf numFmtId="0" fontId="4" fillId="12" borderId="86" xfId="0" applyFont="1" applyFill="1" applyBorder="1" applyAlignment="1">
      <alignment horizontal="center" vertical="center" wrapText="1"/>
    </xf>
    <xf numFmtId="0" fontId="4" fillId="12" borderId="64" xfId="0" applyFont="1" applyFill="1" applyBorder="1" applyAlignment="1">
      <alignment horizontal="center" vertical="center" wrapText="1"/>
    </xf>
    <xf numFmtId="0" fontId="4" fillId="12" borderId="70" xfId="0" applyFont="1" applyFill="1" applyBorder="1" applyAlignment="1">
      <alignment horizontal="center" vertical="center" wrapText="1"/>
    </xf>
    <xf numFmtId="0" fontId="4" fillId="12" borderId="97" xfId="0" applyFont="1" applyFill="1" applyBorder="1" applyAlignment="1">
      <alignment horizontal="center" vertical="center" wrapText="1"/>
    </xf>
    <xf numFmtId="0" fontId="4" fillId="12" borderId="94" xfId="0" applyFont="1" applyFill="1" applyBorder="1" applyAlignment="1">
      <alignment horizontal="center" vertical="center" wrapText="1"/>
    </xf>
    <xf numFmtId="3" fontId="4" fillId="12" borderId="69" xfId="0" applyNumberFormat="1" applyFont="1" applyFill="1" applyBorder="1" applyAlignment="1">
      <alignment horizontal="center" vertical="center" wrapText="1"/>
    </xf>
    <xf numFmtId="164" fontId="4" fillId="12" borderId="70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4" fillId="12" borderId="97" xfId="0" applyFont="1" applyFill="1" applyBorder="1"/>
    <xf numFmtId="0" fontId="4" fillId="12" borderId="97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 wrapText="1"/>
    </xf>
    <xf numFmtId="0" fontId="4" fillId="12" borderId="108" xfId="0" applyFont="1" applyFill="1" applyBorder="1" applyAlignment="1">
      <alignment horizontal="center" vertical="center"/>
    </xf>
    <xf numFmtId="0" fontId="4" fillId="12" borderId="89" xfId="0" applyFont="1" applyFill="1" applyBorder="1" applyAlignment="1">
      <alignment horizontal="center" vertical="center" wrapText="1"/>
    </xf>
    <xf numFmtId="0" fontId="4" fillId="12" borderId="100" xfId="0" applyFont="1" applyFill="1" applyBorder="1" applyAlignment="1">
      <alignment horizontal="center" vertical="center" wrapText="1"/>
    </xf>
    <xf numFmtId="0" fontId="4" fillId="12" borderId="52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/>
    </xf>
    <xf numFmtId="0" fontId="4" fillId="12" borderId="82" xfId="0" applyFont="1" applyFill="1" applyBorder="1" applyAlignment="1">
      <alignment horizontal="center" vertical="center" wrapText="1"/>
    </xf>
    <xf numFmtId="0" fontId="4" fillId="12" borderId="118" xfId="0" applyFont="1" applyFill="1" applyBorder="1" applyAlignment="1">
      <alignment horizontal="center" vertical="center"/>
    </xf>
    <xf numFmtId="0" fontId="4" fillId="12" borderId="69" xfId="0" applyFont="1" applyFill="1" applyBorder="1" applyAlignment="1">
      <alignment horizontal="center" vertical="center" wrapText="1"/>
    </xf>
    <xf numFmtId="0" fontId="4" fillId="12" borderId="64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3" fontId="4" fillId="12" borderId="131" xfId="0" applyNumberFormat="1" applyFont="1" applyFill="1" applyBorder="1" applyAlignment="1">
      <alignment horizontal="center" vertical="center"/>
    </xf>
    <xf numFmtId="164" fontId="4" fillId="12" borderId="132" xfId="0" applyNumberFormat="1" applyFont="1" applyFill="1" applyBorder="1" applyAlignment="1">
      <alignment vertical="center" wrapText="1"/>
    </xf>
    <xf numFmtId="0" fontId="4" fillId="12" borderId="158" xfId="0" applyFont="1" applyFill="1" applyBorder="1" applyAlignment="1">
      <alignment horizontal="center" vertical="center"/>
    </xf>
    <xf numFmtId="0" fontId="4" fillId="12" borderId="134" xfId="0" applyFont="1" applyFill="1" applyBorder="1" applyAlignment="1">
      <alignment horizontal="center" vertical="center"/>
    </xf>
    <xf numFmtId="0" fontId="4" fillId="12" borderId="135" xfId="0" applyFont="1" applyFill="1" applyBorder="1" applyAlignment="1">
      <alignment horizontal="center" vertical="center"/>
    </xf>
    <xf numFmtId="0" fontId="4" fillId="12" borderId="136" xfId="0" applyFont="1" applyFill="1" applyBorder="1" applyAlignment="1">
      <alignment horizontal="center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145" xfId="0" applyFont="1" applyFill="1" applyBorder="1" applyAlignment="1">
      <alignment horizontal="center" vertical="center"/>
    </xf>
    <xf numFmtId="0" fontId="4" fillId="12" borderId="148" xfId="0" applyFont="1" applyFill="1" applyBorder="1" applyAlignment="1">
      <alignment horizontal="center" vertical="center"/>
    </xf>
    <xf numFmtId="0" fontId="4" fillId="12" borderId="154" xfId="0" applyFont="1" applyFill="1" applyBorder="1" applyAlignment="1">
      <alignment horizontal="center" vertical="center"/>
    </xf>
    <xf numFmtId="0" fontId="4" fillId="12" borderId="136" xfId="0" applyFont="1" applyFill="1" applyBorder="1" applyAlignment="1">
      <alignment horizontal="center" vertical="center" wrapText="1"/>
    </xf>
    <xf numFmtId="49" fontId="4" fillId="12" borderId="46" xfId="0" applyNumberFormat="1" applyFont="1" applyFill="1" applyBorder="1" applyAlignment="1">
      <alignment horizontal="center" vertical="center" wrapText="1"/>
    </xf>
    <xf numFmtId="0" fontId="4" fillId="11" borderId="105" xfId="0" applyFont="1" applyFill="1" applyBorder="1" applyAlignment="1">
      <alignment horizontal="center" vertical="center" wrapText="1"/>
    </xf>
    <xf numFmtId="49" fontId="4" fillId="11" borderId="33" xfId="0" applyNumberFormat="1" applyFont="1" applyFill="1" applyBorder="1" applyAlignment="1">
      <alignment horizontal="center" vertical="center" wrapText="1"/>
    </xf>
    <xf numFmtId="0" fontId="35" fillId="11" borderId="116" xfId="0" applyFont="1" applyFill="1" applyBorder="1" applyAlignment="1">
      <alignment horizontal="center" vertical="center" wrapText="1"/>
    </xf>
    <xf numFmtId="0" fontId="4" fillId="11" borderId="64" xfId="0" applyFont="1" applyFill="1" applyBorder="1" applyAlignment="1">
      <alignment horizontal="center" vertical="center"/>
    </xf>
    <xf numFmtId="3" fontId="4" fillId="11" borderId="88" xfId="0" applyNumberFormat="1" applyFont="1" applyFill="1" applyBorder="1" applyAlignment="1">
      <alignment horizontal="center" vertical="center"/>
    </xf>
    <xf numFmtId="3" fontId="4" fillId="11" borderId="156" xfId="0" applyNumberFormat="1" applyFont="1" applyFill="1" applyBorder="1" applyAlignment="1">
      <alignment horizontal="center" vertical="center"/>
    </xf>
    <xf numFmtId="0" fontId="4" fillId="11" borderId="65" xfId="0" applyFont="1" applyFill="1" applyBorder="1" applyAlignment="1">
      <alignment horizontal="center" vertical="center"/>
    </xf>
    <xf numFmtId="0" fontId="8" fillId="11" borderId="48" xfId="0" applyFont="1" applyFill="1" applyBorder="1" applyAlignment="1">
      <alignment horizontal="center" vertical="center"/>
    </xf>
    <xf numFmtId="0" fontId="4" fillId="11" borderId="47" xfId="0" applyFont="1" applyFill="1" applyBorder="1" applyAlignment="1">
      <alignment horizontal="center" vertical="center"/>
    </xf>
    <xf numFmtId="0" fontId="4" fillId="11" borderId="49" xfId="0" applyFont="1" applyFill="1" applyBorder="1" applyAlignment="1">
      <alignment horizontal="center" vertical="center"/>
    </xf>
    <xf numFmtId="0" fontId="4" fillId="11" borderId="4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4" fillId="11" borderId="50" xfId="0" applyFont="1" applyFill="1" applyBorder="1" applyAlignment="1">
      <alignment horizontal="center" vertical="center"/>
    </xf>
    <xf numFmtId="0" fontId="8" fillId="11" borderId="148" xfId="0" applyFont="1" applyFill="1" applyBorder="1" applyAlignment="1">
      <alignment horizontal="center" vertical="center" wrapText="1"/>
    </xf>
    <xf numFmtId="0" fontId="8" fillId="11" borderId="51" xfId="0" applyFont="1" applyFill="1" applyBorder="1" applyAlignment="1">
      <alignment horizontal="center" vertical="center"/>
    </xf>
    <xf numFmtId="0" fontId="8" fillId="11" borderId="51" xfId="0" applyFont="1" applyFill="1" applyBorder="1" applyAlignment="1">
      <alignment horizontal="center" vertical="center" wrapText="1"/>
    </xf>
    <xf numFmtId="0" fontId="35" fillId="11" borderId="148" xfId="0" applyFont="1" applyFill="1" applyBorder="1" applyAlignment="1">
      <alignment horizontal="center" vertical="center" wrapText="1"/>
    </xf>
    <xf numFmtId="3" fontId="4" fillId="11" borderId="83" xfId="0" applyNumberFormat="1" applyFont="1" applyFill="1" applyBorder="1" applyAlignment="1">
      <alignment horizontal="center" vertical="center" wrapText="1"/>
    </xf>
    <xf numFmtId="0" fontId="4" fillId="11" borderId="65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44" xfId="0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1" borderId="50" xfId="0" applyFont="1" applyFill="1" applyBorder="1" applyAlignment="1">
      <alignment horizontal="center" vertical="center" wrapText="1"/>
    </xf>
    <xf numFmtId="0" fontId="4" fillId="11" borderId="148" xfId="0" applyFont="1" applyFill="1" applyBorder="1" applyAlignment="1">
      <alignment horizontal="center" vertical="center" wrapText="1"/>
    </xf>
    <xf numFmtId="0" fontId="4" fillId="11" borderId="51" xfId="0" applyFont="1" applyFill="1" applyBorder="1" applyAlignment="1">
      <alignment horizontal="center" vertical="center"/>
    </xf>
    <xf numFmtId="3" fontId="4" fillId="12" borderId="127" xfId="0" applyNumberFormat="1" applyFont="1" applyFill="1" applyBorder="1" applyAlignment="1">
      <alignment horizontal="center" vertical="center" wrapText="1"/>
    </xf>
    <xf numFmtId="164" fontId="4" fillId="12" borderId="128" xfId="0" applyNumberFormat="1" applyFont="1" applyFill="1" applyBorder="1" applyAlignment="1">
      <alignment vertical="center" wrapText="1"/>
    </xf>
    <xf numFmtId="0" fontId="4" fillId="12" borderId="55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115" xfId="0" applyFont="1" applyFill="1" applyBorder="1" applyAlignment="1">
      <alignment horizontal="center" vertical="center" wrapText="1"/>
    </xf>
    <xf numFmtId="0" fontId="4" fillId="12" borderId="51" xfId="0" applyFont="1" applyFill="1" applyBorder="1" applyAlignment="1">
      <alignment horizontal="center" vertical="center"/>
    </xf>
    <xf numFmtId="16" fontId="4" fillId="12" borderId="51" xfId="0" applyNumberFormat="1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/>
    </xf>
    <xf numFmtId="0" fontId="4" fillId="11" borderId="159" xfId="0" applyFont="1" applyFill="1" applyBorder="1" applyAlignment="1">
      <alignment horizontal="center" vertical="center"/>
    </xf>
    <xf numFmtId="0" fontId="4" fillId="11" borderId="160" xfId="0" applyFont="1" applyFill="1" applyBorder="1" applyAlignment="1">
      <alignment horizontal="center" vertical="center"/>
    </xf>
    <xf numFmtId="0" fontId="4" fillId="11" borderId="162" xfId="0" applyFont="1" applyFill="1" applyBorder="1" applyAlignment="1">
      <alignment horizontal="center" vertical="center" wrapText="1"/>
    </xf>
    <xf numFmtId="0" fontId="4" fillId="11" borderId="162" xfId="0" applyFont="1" applyFill="1" applyBorder="1" applyAlignment="1">
      <alignment horizontal="center" vertical="center"/>
    </xf>
    <xf numFmtId="0" fontId="35" fillId="11" borderId="163" xfId="0" applyFont="1" applyFill="1" applyBorder="1" applyAlignment="1">
      <alignment horizontal="left" vertical="center" wrapText="1"/>
    </xf>
    <xf numFmtId="3" fontId="4" fillId="11" borderId="112" xfId="0" applyNumberFormat="1" applyFont="1" applyFill="1" applyBorder="1" applyAlignment="1">
      <alignment horizontal="center" vertical="center"/>
    </xf>
    <xf numFmtId="164" fontId="4" fillId="11" borderId="111" xfId="0" applyNumberFormat="1" applyFont="1" applyFill="1" applyBorder="1" applyAlignment="1">
      <alignment vertical="center" wrapText="1"/>
    </xf>
    <xf numFmtId="0" fontId="35" fillId="11" borderId="110" xfId="0" applyFont="1" applyFill="1" applyBorder="1" applyAlignment="1">
      <alignment horizontal="center" vertical="center"/>
    </xf>
    <xf numFmtId="0" fontId="4" fillId="11" borderId="39" xfId="0" applyFont="1" applyFill="1" applyBorder="1" applyAlignment="1">
      <alignment horizontal="center" vertical="center"/>
    </xf>
    <xf numFmtId="0" fontId="4" fillId="11" borderId="42" xfId="0" applyFont="1" applyFill="1" applyBorder="1" applyAlignment="1">
      <alignment horizontal="center" vertical="center"/>
    </xf>
    <xf numFmtId="0" fontId="4" fillId="11" borderId="164" xfId="0" applyFont="1" applyFill="1" applyBorder="1" applyAlignment="1">
      <alignment horizontal="center" vertical="center"/>
    </xf>
    <xf numFmtId="0" fontId="20" fillId="11" borderId="19" xfId="0" applyFont="1" applyFill="1" applyBorder="1" applyAlignment="1">
      <alignment horizontal="center" vertical="center"/>
    </xf>
    <xf numFmtId="0" fontId="4" fillId="11" borderId="165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/>
    </xf>
    <xf numFmtId="0" fontId="35" fillId="11" borderId="162" xfId="0" applyFont="1" applyFill="1" applyBorder="1" applyAlignment="1">
      <alignment horizontal="center" vertical="center" wrapText="1"/>
    </xf>
    <xf numFmtId="0" fontId="35" fillId="11" borderId="162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56" xfId="0" applyFont="1" applyFill="1" applyBorder="1" applyAlignment="1">
      <alignment horizontal="center" vertical="center" wrapText="1"/>
    </xf>
    <xf numFmtId="49" fontId="4" fillId="11" borderId="165" xfId="0" applyNumberFormat="1" applyFont="1" applyFill="1" applyBorder="1" applyAlignment="1">
      <alignment horizontal="center" vertical="center" wrapText="1"/>
    </xf>
    <xf numFmtId="0" fontId="4" fillId="11" borderId="166" xfId="0" applyFont="1" applyFill="1" applyBorder="1" applyAlignment="1">
      <alignment horizontal="center" vertical="center"/>
    </xf>
    <xf numFmtId="3" fontId="4" fillId="12" borderId="127" xfId="0" applyNumberFormat="1" applyFont="1" applyFill="1" applyBorder="1" applyAlignment="1">
      <alignment horizontal="center" vertical="center"/>
    </xf>
    <xf numFmtId="164" fontId="4" fillId="12" borderId="130" xfId="0" applyNumberFormat="1" applyFont="1" applyFill="1" applyBorder="1" applyAlignment="1">
      <alignment vertical="center" wrapText="1"/>
    </xf>
    <xf numFmtId="0" fontId="4" fillId="12" borderId="55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20" fillId="12" borderId="36" xfId="0" applyFont="1" applyFill="1" applyBorder="1" applyAlignment="1">
      <alignment horizontal="center" vertical="center"/>
    </xf>
    <xf numFmtId="49" fontId="4" fillId="12" borderId="51" xfId="0" applyNumberFormat="1" applyFont="1" applyFill="1" applyBorder="1" applyAlignment="1">
      <alignment horizontal="center" vertical="center" wrapText="1"/>
    </xf>
    <xf numFmtId="0" fontId="4" fillId="11" borderId="167" xfId="0" applyFont="1" applyFill="1" applyBorder="1" applyAlignment="1">
      <alignment horizontal="center" vertical="center"/>
    </xf>
    <xf numFmtId="0" fontId="4" fillId="8" borderId="159" xfId="0" applyFont="1" applyFill="1" applyBorder="1" applyAlignment="1">
      <alignment horizontal="center" vertical="center"/>
    </xf>
    <xf numFmtId="0" fontId="4" fillId="8" borderId="167" xfId="0" applyFont="1" applyFill="1" applyBorder="1" applyAlignment="1">
      <alignment horizontal="center" vertical="center"/>
    </xf>
    <xf numFmtId="0" fontId="4" fillId="8" borderId="160" xfId="0" applyFont="1" applyFill="1" applyBorder="1" applyAlignment="1">
      <alignment horizontal="center" vertical="center"/>
    </xf>
    <xf numFmtId="0" fontId="4" fillId="8" borderId="161" xfId="0" applyFont="1" applyFill="1" applyBorder="1" applyAlignment="1">
      <alignment horizontal="center" vertical="center"/>
    </xf>
    <xf numFmtId="0" fontId="4" fillId="8" borderId="159" xfId="0" applyFont="1" applyFill="1" applyBorder="1" applyAlignment="1">
      <alignment horizontal="center" vertical="center" wrapText="1"/>
    </xf>
    <xf numFmtId="164" fontId="4" fillId="8" borderId="169" xfId="0" applyNumberFormat="1" applyFont="1" applyFill="1" applyBorder="1" applyAlignment="1">
      <alignment vertical="center" wrapText="1"/>
    </xf>
    <xf numFmtId="49" fontId="4" fillId="8" borderId="167" xfId="0" applyNumberFormat="1" applyFont="1" applyFill="1" applyBorder="1" applyAlignment="1">
      <alignment horizontal="center" vertical="center"/>
    </xf>
    <xf numFmtId="49" fontId="4" fillId="8" borderId="161" xfId="0" applyNumberFormat="1" applyFont="1" applyFill="1" applyBorder="1" applyAlignment="1">
      <alignment horizontal="center" vertical="center"/>
    </xf>
    <xf numFmtId="0" fontId="4" fillId="8" borderId="168" xfId="0" applyFont="1" applyFill="1" applyBorder="1" applyAlignment="1">
      <alignment horizontal="center" vertical="center"/>
    </xf>
    <xf numFmtId="49" fontId="4" fillId="8" borderId="162" xfId="0" applyNumberFormat="1" applyFont="1" applyFill="1" applyBorder="1" applyAlignment="1">
      <alignment horizontal="center" vertical="center" wrapText="1"/>
    </xf>
    <xf numFmtId="0" fontId="4" fillId="8" borderId="163" xfId="0" applyFont="1" applyFill="1" applyBorder="1" applyAlignment="1">
      <alignment horizontal="center" vertical="center"/>
    </xf>
    <xf numFmtId="0" fontId="4" fillId="8" borderId="162" xfId="0" applyFont="1" applyFill="1" applyBorder="1" applyAlignment="1">
      <alignment horizontal="center" vertical="center"/>
    </xf>
    <xf numFmtId="0" fontId="4" fillId="8" borderId="64" xfId="0" applyFont="1" applyFill="1" applyBorder="1" applyAlignment="1">
      <alignment horizontal="center" vertical="center"/>
    </xf>
    <xf numFmtId="0" fontId="4" fillId="8" borderId="86" xfId="0" applyFont="1" applyFill="1" applyBorder="1" applyAlignment="1">
      <alignment horizontal="center" vertical="center" wrapText="1"/>
    </xf>
    <xf numFmtId="0" fontId="4" fillId="8" borderId="70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97" xfId="0" applyFont="1" applyFill="1" applyBorder="1" applyAlignment="1">
      <alignment horizontal="center" vertical="center"/>
    </xf>
    <xf numFmtId="0" fontId="4" fillId="8" borderId="96" xfId="0" applyFont="1" applyFill="1" applyBorder="1" applyAlignment="1">
      <alignment horizontal="center" vertical="center"/>
    </xf>
    <xf numFmtId="0" fontId="4" fillId="8" borderId="171" xfId="0" applyFont="1" applyFill="1" applyBorder="1" applyAlignment="1">
      <alignment horizontal="center" vertical="center" wrapText="1"/>
    </xf>
    <xf numFmtId="0" fontId="4" fillId="8" borderId="71" xfId="0" applyFont="1" applyFill="1" applyBorder="1" applyAlignment="1">
      <alignment horizontal="center" vertical="center"/>
    </xf>
    <xf numFmtId="0" fontId="4" fillId="11" borderId="94" xfId="0" applyFont="1" applyFill="1" applyBorder="1" applyAlignment="1">
      <alignment horizontal="center" vertical="center" wrapText="1"/>
    </xf>
    <xf numFmtId="0" fontId="4" fillId="11" borderId="100" xfId="0" applyFont="1" applyFill="1" applyBorder="1" applyAlignment="1">
      <alignment horizontal="center" vertical="center" wrapText="1"/>
    </xf>
    <xf numFmtId="0" fontId="4" fillId="8" borderId="163" xfId="0" applyFont="1" applyFill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11" borderId="70" xfId="0" applyFont="1" applyFill="1" applyBorder="1" applyAlignment="1">
      <alignment horizontal="center" vertical="center"/>
    </xf>
    <xf numFmtId="0" fontId="4" fillId="11" borderId="70" xfId="0" applyFont="1" applyFill="1" applyBorder="1" applyAlignment="1">
      <alignment horizontal="center" vertical="center" wrapText="1"/>
    </xf>
    <xf numFmtId="0" fontId="4" fillId="12" borderId="70" xfId="0" applyFont="1" applyFill="1" applyBorder="1" applyAlignment="1">
      <alignment horizontal="center" vertical="center"/>
    </xf>
    <xf numFmtId="0" fontId="4" fillId="11" borderId="169" xfId="0" applyFont="1" applyFill="1" applyBorder="1" applyAlignment="1">
      <alignment horizontal="center" vertical="center"/>
    </xf>
    <xf numFmtId="0" fontId="4" fillId="8" borderId="169" xfId="0" applyFont="1" applyFill="1" applyBorder="1" applyAlignment="1">
      <alignment horizontal="center" vertical="center"/>
    </xf>
    <xf numFmtId="0" fontId="4" fillId="8" borderId="163" xfId="0" applyFont="1" applyFill="1" applyBorder="1" applyAlignment="1">
      <alignment horizontal="left" vertical="center" wrapText="1"/>
    </xf>
    <xf numFmtId="0" fontId="4" fillId="8" borderId="94" xfId="0" applyFont="1" applyFill="1" applyBorder="1" applyAlignment="1">
      <alignment horizontal="center" vertical="center"/>
    </xf>
    <xf numFmtId="0" fontId="4" fillId="8" borderId="103" xfId="0" applyFont="1" applyFill="1" applyBorder="1" applyAlignment="1">
      <alignment horizontal="center" vertical="center"/>
    </xf>
    <xf numFmtId="0" fontId="4" fillId="8" borderId="94" xfId="0" applyFont="1" applyFill="1" applyBorder="1" applyAlignment="1">
      <alignment horizontal="center" vertical="center" wrapText="1"/>
    </xf>
    <xf numFmtId="0" fontId="4" fillId="8" borderId="103" xfId="0" applyFont="1" applyFill="1" applyBorder="1" applyAlignment="1">
      <alignment horizontal="center" vertical="center" wrapText="1"/>
    </xf>
    <xf numFmtId="0" fontId="4" fillId="8" borderId="97" xfId="0" applyFont="1" applyFill="1" applyBorder="1" applyAlignment="1">
      <alignment horizontal="center" vertical="center" wrapText="1"/>
    </xf>
    <xf numFmtId="0" fontId="4" fillId="8" borderId="96" xfId="0" applyFont="1" applyFill="1" applyBorder="1" applyAlignment="1">
      <alignment horizontal="center" vertical="center" wrapText="1"/>
    </xf>
    <xf numFmtId="0" fontId="4" fillId="8" borderId="97" xfId="0" applyFont="1" applyFill="1" applyBorder="1" applyAlignment="1">
      <alignment horizontal="left" vertical="center" wrapText="1"/>
    </xf>
    <xf numFmtId="0" fontId="4" fillId="8" borderId="96" xfId="0" applyFont="1" applyFill="1" applyBorder="1" applyAlignment="1">
      <alignment horizontal="left" vertical="center" wrapText="1"/>
    </xf>
    <xf numFmtId="49" fontId="4" fillId="8" borderId="86" xfId="0" applyNumberFormat="1" applyFont="1" applyFill="1" applyBorder="1" applyAlignment="1">
      <alignment horizontal="center" vertical="center"/>
    </xf>
    <xf numFmtId="0" fontId="4" fillId="12" borderId="172" xfId="0" applyFont="1" applyFill="1" applyBorder="1" applyAlignment="1">
      <alignment horizontal="center" vertical="center"/>
    </xf>
    <xf numFmtId="164" fontId="4" fillId="8" borderId="72" xfId="0" applyNumberFormat="1" applyFont="1" applyFill="1" applyBorder="1" applyAlignment="1">
      <alignment vertical="center" wrapText="1"/>
    </xf>
    <xf numFmtId="49" fontId="4" fillId="8" borderId="94" xfId="0" applyNumberFormat="1" applyFont="1" applyFill="1" applyBorder="1" applyAlignment="1">
      <alignment horizontal="center" vertical="center" wrapText="1"/>
    </xf>
    <xf numFmtId="49" fontId="4" fillId="8" borderId="103" xfId="0" applyNumberFormat="1" applyFont="1" applyFill="1" applyBorder="1" applyAlignment="1">
      <alignment horizontal="center" vertical="center" wrapText="1"/>
    </xf>
    <xf numFmtId="0" fontId="4" fillId="8" borderId="86" xfId="0" applyFont="1" applyFill="1" applyBorder="1" applyAlignment="1">
      <alignment horizontal="center" vertical="center"/>
    </xf>
    <xf numFmtId="0" fontId="4" fillId="8" borderId="91" xfId="0" applyFont="1" applyFill="1" applyBorder="1" applyAlignment="1">
      <alignment horizontal="center" vertical="center"/>
    </xf>
    <xf numFmtId="49" fontId="4" fillId="8" borderId="70" xfId="0" applyNumberFormat="1" applyFont="1" applyFill="1" applyBorder="1" applyAlignment="1">
      <alignment horizontal="center" vertical="center"/>
    </xf>
    <xf numFmtId="49" fontId="4" fillId="8" borderId="72" xfId="0" applyNumberFormat="1" applyFont="1" applyFill="1" applyBorder="1" applyAlignment="1">
      <alignment horizontal="center" vertical="center"/>
    </xf>
    <xf numFmtId="0" fontId="4" fillId="8" borderId="167" xfId="0" applyFont="1" applyFill="1" applyBorder="1" applyAlignment="1">
      <alignment horizontal="center" vertical="center" wrapText="1"/>
    </xf>
    <xf numFmtId="3" fontId="4" fillId="8" borderId="159" xfId="0" applyNumberFormat="1" applyFont="1" applyFill="1" applyBorder="1" applyAlignment="1">
      <alignment horizontal="center" vertical="center"/>
    </xf>
    <xf numFmtId="3" fontId="4" fillId="8" borderId="105" xfId="0" applyNumberFormat="1" applyFont="1" applyFill="1" applyBorder="1" applyAlignment="1">
      <alignment horizontal="center" vertical="center"/>
    </xf>
    <xf numFmtId="3" fontId="4" fillId="8" borderId="170" xfId="0" applyNumberFormat="1" applyFont="1" applyFill="1" applyBorder="1" applyAlignment="1">
      <alignment horizontal="center" vertical="center"/>
    </xf>
    <xf numFmtId="49" fontId="4" fillId="8" borderId="91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2" fillId="0" borderId="0" xfId="0" applyFont="1"/>
    <xf numFmtId="0" fontId="9" fillId="0" borderId="151" xfId="0" applyFont="1" applyBorder="1" applyAlignment="1">
      <alignment horizontal="center" vertical="top" wrapText="1"/>
    </xf>
    <xf numFmtId="0" fontId="8" fillId="0" borderId="150" xfId="0" applyFont="1" applyBorder="1"/>
    <xf numFmtId="0" fontId="9" fillId="0" borderId="152" xfId="0" applyFont="1" applyBorder="1" applyAlignment="1">
      <alignment horizontal="center" vertical="top" wrapText="1"/>
    </xf>
    <xf numFmtId="0" fontId="7" fillId="0" borderId="113" xfId="0" applyFont="1" applyBorder="1" applyAlignment="1">
      <alignment horizontal="center"/>
    </xf>
    <xf numFmtId="0" fontId="8" fillId="0" borderId="114" xfId="0" applyFont="1" applyBorder="1"/>
    <xf numFmtId="0" fontId="8" fillId="0" borderId="92" xfId="0" applyFont="1" applyBorder="1"/>
    <xf numFmtId="0" fontId="9" fillId="2" borderId="60" xfId="0" applyFont="1" applyFill="1" applyBorder="1" applyAlignment="1">
      <alignment horizontal="center" vertical="center" wrapText="1"/>
    </xf>
    <xf numFmtId="0" fontId="8" fillId="0" borderId="60" xfId="0" applyFont="1" applyBorder="1"/>
    <xf numFmtId="0" fontId="9" fillId="2" borderId="90" xfId="0" applyFont="1" applyFill="1" applyBorder="1" applyAlignment="1">
      <alignment horizontal="center" vertical="center" wrapText="1"/>
    </xf>
    <xf numFmtId="0" fontId="8" fillId="0" borderId="149" xfId="0" applyFont="1" applyBorder="1"/>
    <xf numFmtId="0" fontId="8" fillId="0" borderId="138" xfId="0" applyFont="1" applyBorder="1"/>
    <xf numFmtId="0" fontId="9" fillId="2" borderId="104" xfId="0" applyFont="1" applyFill="1" applyBorder="1" applyAlignment="1">
      <alignment horizontal="center" vertical="center" wrapText="1"/>
    </xf>
    <xf numFmtId="0" fontId="8" fillId="0" borderId="104" xfId="0" applyFont="1" applyBorder="1"/>
    <xf numFmtId="0" fontId="9" fillId="0" borderId="104" xfId="0" applyFont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8" fillId="0" borderId="95" xfId="0" applyFont="1" applyBorder="1"/>
    <xf numFmtId="0" fontId="9" fillId="0" borderId="14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2" fillId="5" borderId="17" xfId="0" applyFont="1" applyFill="1" applyBorder="1" applyAlignment="1">
      <alignment horizontal="left"/>
    </xf>
    <xf numFmtId="0" fontId="8" fillId="0" borderId="18" xfId="0" applyFont="1" applyBorder="1"/>
    <xf numFmtId="0" fontId="12" fillId="6" borderId="17" xfId="0" applyFont="1" applyFill="1" applyBorder="1" applyAlignment="1">
      <alignment horizontal="left"/>
    </xf>
    <xf numFmtId="0" fontId="8" fillId="0" borderId="19" xfId="0" applyFont="1" applyBorder="1"/>
    <xf numFmtId="0" fontId="9" fillId="0" borderId="151" xfId="0" applyFont="1" applyBorder="1" applyAlignment="1">
      <alignment horizontal="center" vertical="center" wrapText="1"/>
    </xf>
    <xf numFmtId="0" fontId="9" fillId="0" borderId="120" xfId="0" applyFont="1" applyBorder="1" applyAlignment="1">
      <alignment horizontal="center" vertical="center" wrapText="1"/>
    </xf>
    <xf numFmtId="0" fontId="8" fillId="0" borderId="123" xfId="0" applyFont="1" applyBorder="1"/>
    <xf numFmtId="0" fontId="9" fillId="0" borderId="121" xfId="0" applyFont="1" applyBorder="1" applyAlignment="1">
      <alignment horizontal="center" vertical="center" wrapText="1"/>
    </xf>
    <xf numFmtId="0" fontId="8" fillId="0" borderId="124" xfId="0" applyFont="1" applyBorder="1"/>
    <xf numFmtId="0" fontId="9" fillId="0" borderId="60" xfId="0" applyFont="1" applyBorder="1" applyAlignment="1">
      <alignment horizontal="center" vertical="center" wrapText="1"/>
    </xf>
    <xf numFmtId="0" fontId="8" fillId="0" borderId="22" xfId="0" applyFont="1" applyBorder="1"/>
    <xf numFmtId="0" fontId="9" fillId="0" borderId="155" xfId="0" applyFont="1" applyBorder="1" applyAlignment="1">
      <alignment horizontal="center" vertical="center" wrapText="1"/>
    </xf>
    <xf numFmtId="0" fontId="8" fillId="0" borderId="137" xfId="0" applyFont="1" applyBorder="1"/>
    <xf numFmtId="0" fontId="9" fillId="0" borderId="60" xfId="0" applyFont="1" applyBorder="1" applyAlignment="1">
      <alignment horizontal="center" vertical="top" wrapText="1"/>
    </xf>
    <xf numFmtId="0" fontId="8" fillId="0" borderId="37" xfId="0" applyFont="1" applyBorder="1"/>
    <xf numFmtId="0" fontId="9" fillId="0" borderId="22" xfId="0" applyFont="1" applyBorder="1" applyAlignment="1">
      <alignment horizontal="center" vertical="center" wrapText="1"/>
    </xf>
    <xf numFmtId="0" fontId="8" fillId="0" borderId="39" xfId="0" applyFont="1" applyBorder="1"/>
    <xf numFmtId="0" fontId="8" fillId="0" borderId="41" xfId="0" applyFont="1" applyBorder="1"/>
    <xf numFmtId="0" fontId="9" fillId="0" borderId="56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8" fillId="0" borderId="122" xfId="0" applyFont="1" applyBorder="1"/>
    <xf numFmtId="0" fontId="10" fillId="0" borderId="20" xfId="0" applyFont="1" applyBorder="1" applyAlignment="1">
      <alignment horizontal="center" vertical="center" wrapText="1"/>
    </xf>
    <xf numFmtId="0" fontId="8" fillId="0" borderId="146" xfId="0" applyFont="1" applyBorder="1"/>
    <xf numFmtId="0" fontId="10" fillId="10" borderId="26" xfId="0" applyFont="1" applyFill="1" applyBorder="1" applyAlignment="1">
      <alignment horizontal="center" vertical="center" wrapText="1"/>
    </xf>
    <xf numFmtId="0" fontId="8" fillId="10" borderId="4" xfId="0" applyFont="1" applyFill="1" applyBorder="1"/>
    <xf numFmtId="0" fontId="11" fillId="10" borderId="26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top" wrapText="1"/>
    </xf>
    <xf numFmtId="0" fontId="8" fillId="0" borderId="110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4" xfId="0" applyFont="1" applyBorder="1"/>
    <xf numFmtId="0" fontId="10" fillId="0" borderId="25" xfId="0" applyFont="1" applyBorder="1" applyAlignment="1">
      <alignment horizontal="center" vertical="center" wrapText="1"/>
    </xf>
    <xf numFmtId="0" fontId="8" fillId="0" borderId="31" xfId="0" applyFont="1" applyBorder="1"/>
    <xf numFmtId="0" fontId="10" fillId="0" borderId="101" xfId="0" applyFont="1" applyBorder="1" applyAlignment="1">
      <alignment horizontal="center" vertical="center" wrapText="1"/>
    </xf>
    <xf numFmtId="0" fontId="8" fillId="0" borderId="147" xfId="0" applyFont="1" applyBorder="1"/>
    <xf numFmtId="0" fontId="10" fillId="0" borderId="24" xfId="0" applyFont="1" applyBorder="1" applyAlignment="1">
      <alignment horizontal="center" vertical="center" wrapText="1"/>
    </xf>
    <xf numFmtId="0" fontId="8" fillId="0" borderId="29" xfId="0" applyFont="1" applyBorder="1"/>
    <xf numFmtId="0" fontId="10" fillId="0" borderId="21" xfId="0" applyFont="1" applyBorder="1" applyAlignment="1">
      <alignment horizontal="center" vertical="center" wrapText="1"/>
    </xf>
    <xf numFmtId="0" fontId="8" fillId="0" borderId="28" xfId="0" applyFont="1" applyBorder="1"/>
    <xf numFmtId="0" fontId="8" fillId="0" borderId="27" xfId="0" applyFont="1" applyBorder="1"/>
    <xf numFmtId="0" fontId="8" fillId="0" borderId="15" xfId="0" applyFont="1" applyBorder="1"/>
    <xf numFmtId="0" fontId="10" fillId="3" borderId="26" xfId="0" applyFont="1" applyFill="1" applyBorder="1" applyAlignment="1">
      <alignment horizontal="center" vertical="center" wrapText="1"/>
    </xf>
    <xf numFmtId="0" fontId="8" fillId="0" borderId="30" xfId="0" applyFont="1" applyBorder="1"/>
    <xf numFmtId="0" fontId="9" fillId="2" borderId="5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 wrapText="1"/>
    </xf>
    <xf numFmtId="0" fontId="11" fillId="10" borderId="25" xfId="0" applyFont="1" applyFill="1" applyBorder="1" applyAlignment="1">
      <alignment horizontal="center" vertical="center" wrapText="1"/>
    </xf>
    <xf numFmtId="0" fontId="8" fillId="10" borderId="60" xfId="0" applyFont="1" applyFill="1" applyBorder="1"/>
    <xf numFmtId="0" fontId="35" fillId="11" borderId="76" xfId="0" applyFont="1" applyFill="1" applyBorder="1" applyAlignment="1">
      <alignment horizontal="center" vertical="center"/>
    </xf>
    <xf numFmtId="0" fontId="35" fillId="11" borderId="7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center" vertical="center"/>
    </xf>
    <xf numFmtId="0" fontId="35" fillId="11" borderId="118" xfId="0" applyFont="1" applyFill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4" fillId="12" borderId="76" xfId="0" applyFont="1" applyFill="1" applyBorder="1" applyAlignment="1">
      <alignment horizontal="center" vertical="center" wrapText="1"/>
    </xf>
    <xf numFmtId="0" fontId="4" fillId="12" borderId="76" xfId="0" applyFont="1" applyFill="1" applyBorder="1" applyAlignment="1">
      <alignment horizontal="center" vertical="center"/>
    </xf>
    <xf numFmtId="0" fontId="4" fillId="12" borderId="174" xfId="0" applyFont="1" applyFill="1" applyBorder="1" applyAlignment="1">
      <alignment horizontal="center" vertical="center"/>
    </xf>
    <xf numFmtId="0" fontId="35" fillId="11" borderId="173" xfId="0" applyFont="1" applyFill="1" applyBorder="1" applyAlignment="1">
      <alignment horizontal="center" vertical="center" wrapText="1"/>
    </xf>
    <xf numFmtId="0" fontId="0" fillId="0" borderId="173" xfId="0" applyBorder="1"/>
    <xf numFmtId="0" fontId="36" fillId="0" borderId="173" xfId="0" applyFont="1" applyBorder="1"/>
    <xf numFmtId="0" fontId="0" fillId="7" borderId="173" xfId="0" applyFill="1" applyBorder="1"/>
    <xf numFmtId="0" fontId="4" fillId="0" borderId="17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top" wrapText="1"/>
    </xf>
    <xf numFmtId="0" fontId="8" fillId="0" borderId="177" xfId="0" applyFont="1" applyBorder="1"/>
    <xf numFmtId="0" fontId="9" fillId="0" borderId="176" xfId="0" applyFont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17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78" xfId="0" applyFont="1" applyFill="1" applyBorder="1" applyAlignment="1">
      <alignment horizontal="center" vertical="center" wrapText="1"/>
    </xf>
    <xf numFmtId="0" fontId="10" fillId="2" borderId="179" xfId="0" applyFont="1" applyFill="1" applyBorder="1" applyAlignment="1">
      <alignment horizontal="center" vertical="center" wrapText="1"/>
    </xf>
    <xf numFmtId="0" fontId="8" fillId="0" borderId="180" xfId="0" applyFont="1" applyBorder="1"/>
    <xf numFmtId="0" fontId="8" fillId="0" borderId="181" xfId="0" applyFont="1" applyBorder="1"/>
    <xf numFmtId="0" fontId="10" fillId="0" borderId="60" xfId="0" applyFont="1" applyBorder="1" applyAlignment="1">
      <alignment horizontal="center" vertical="center" wrapText="1"/>
    </xf>
    <xf numFmtId="0" fontId="10" fillId="0" borderId="182" xfId="0" applyFont="1" applyBorder="1" applyAlignment="1">
      <alignment horizontal="center" vertical="center" wrapText="1"/>
    </xf>
    <xf numFmtId="0" fontId="8" fillId="0" borderId="183" xfId="0" applyFont="1" applyBorder="1"/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78" xfId="0" applyFont="1" applyBorder="1" applyAlignment="1">
      <alignment horizontal="center" vertical="center" wrapText="1"/>
    </xf>
    <xf numFmtId="0" fontId="9" fillId="0" borderId="184" xfId="0" applyFont="1" applyBorder="1" applyAlignment="1">
      <alignment horizontal="center" vertical="center" wrapText="1"/>
    </xf>
    <xf numFmtId="0" fontId="8" fillId="0" borderId="185" xfId="0" applyFont="1" applyBorder="1"/>
    <xf numFmtId="0" fontId="8" fillId="0" borderId="186" xfId="0" applyFont="1" applyBorder="1"/>
    <xf numFmtId="0" fontId="9" fillId="3" borderId="149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5050"/>
      <color rgb="FFFF00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5C47F08B-B1AA-43C0-AA8C-A8887F9A70A2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F17" sqref="F17"/>
    </sheetView>
  </sheetViews>
  <sheetFormatPr defaultColWidth="9.28515625" defaultRowHeight="15" customHeight="1" x14ac:dyDescent="0.25"/>
  <cols>
    <col min="1" max="1" width="17.7109375" customWidth="1"/>
    <col min="2" max="2" width="14.5703125" customWidth="1"/>
    <col min="3" max="3" width="14.7109375" customWidth="1"/>
  </cols>
  <sheetData>
    <row r="1" spans="1:14" ht="21" x14ac:dyDescent="0.35">
      <c r="A1" s="98" t="s">
        <v>0</v>
      </c>
    </row>
    <row r="2" spans="1:14" ht="14.25" customHeight="1" x14ac:dyDescent="0.25"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14.25" customHeight="1" x14ac:dyDescent="0.25">
      <c r="A3" s="100" t="s">
        <v>297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4.25" customHeight="1" x14ac:dyDescent="0.25">
      <c r="A4" s="99" t="s">
        <v>298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4" ht="14.25" customHeight="1" x14ac:dyDescent="0.25"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ht="14.25" customHeight="1" x14ac:dyDescent="0.25">
      <c r="A6" s="100" t="s">
        <v>299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4" ht="14.25" customHeight="1" x14ac:dyDescent="0.25">
      <c r="A7" s="99" t="s">
        <v>300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ht="14.25" customHeight="1" x14ac:dyDescent="0.25">
      <c r="A8" s="99" t="s">
        <v>301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4" ht="14.25" customHeight="1" x14ac:dyDescent="0.25">
      <c r="A9" s="101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</row>
    <row r="10" spans="1:14" ht="14.25" customHeight="1" x14ac:dyDescent="0.25">
      <c r="A10" s="102" t="s">
        <v>302</v>
      </c>
      <c r="B10" s="103" t="s">
        <v>303</v>
      </c>
      <c r="C10" s="104" t="s">
        <v>304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14.25" customHeight="1" x14ac:dyDescent="0.25">
      <c r="A11" s="105" t="s">
        <v>305</v>
      </c>
      <c r="B11" s="99" t="s">
        <v>306</v>
      </c>
      <c r="C11" s="106" t="s">
        <v>307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4" ht="14.25" customHeight="1" x14ac:dyDescent="0.25">
      <c r="A12" s="107" t="s">
        <v>308</v>
      </c>
      <c r="B12" s="108" t="s">
        <v>309</v>
      </c>
      <c r="C12" s="109" t="s">
        <v>310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3" spans="1:14" ht="14.25" customHeight="1" x14ac:dyDescent="0.25">
      <c r="A13" s="107" t="s">
        <v>311</v>
      </c>
      <c r="B13" s="108" t="s">
        <v>309</v>
      </c>
      <c r="C13" s="109" t="s">
        <v>310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</row>
    <row r="14" spans="1:14" ht="14.25" customHeight="1" x14ac:dyDescent="0.25">
      <c r="A14" s="107" t="s">
        <v>312</v>
      </c>
      <c r="B14" s="108" t="s">
        <v>309</v>
      </c>
      <c r="C14" s="109" t="s">
        <v>310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</row>
    <row r="15" spans="1:14" ht="14.25" customHeight="1" x14ac:dyDescent="0.25">
      <c r="A15" s="107" t="s">
        <v>313</v>
      </c>
      <c r="B15" s="108" t="s">
        <v>309</v>
      </c>
      <c r="C15" s="109" t="s">
        <v>310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</row>
    <row r="16" spans="1:14" ht="14.25" customHeight="1" x14ac:dyDescent="0.25">
      <c r="A16" s="107" t="s">
        <v>314</v>
      </c>
      <c r="B16" s="108" t="s">
        <v>309</v>
      </c>
      <c r="C16" s="109" t="s">
        <v>310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ht="14.25" customHeight="1" x14ac:dyDescent="0.25">
      <c r="A17" s="110" t="s">
        <v>315</v>
      </c>
      <c r="B17" s="111" t="s">
        <v>316</v>
      </c>
      <c r="C17" s="112" t="s">
        <v>317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</row>
    <row r="18" spans="1:14" ht="14.25" customHeight="1" x14ac:dyDescent="0.25">
      <c r="A18" s="110" t="s">
        <v>58</v>
      </c>
      <c r="B18" s="111" t="s">
        <v>316</v>
      </c>
      <c r="C18" s="112" t="s">
        <v>317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</row>
    <row r="19" spans="1:14" ht="14.25" customHeight="1" x14ac:dyDescent="0.25">
      <c r="A19" s="110" t="s">
        <v>318</v>
      </c>
      <c r="B19" s="111" t="s">
        <v>316</v>
      </c>
      <c r="C19" s="112" t="s">
        <v>317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spans="1:14" ht="14.25" customHeight="1" x14ac:dyDescent="0.25">
      <c r="A20" s="110" t="s">
        <v>319</v>
      </c>
      <c r="B20" s="111" t="s">
        <v>316</v>
      </c>
      <c r="C20" s="112" t="s">
        <v>317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spans="1:14" ht="14.25" customHeight="1" x14ac:dyDescent="0.25">
      <c r="A21" s="110" t="s">
        <v>320</v>
      </c>
      <c r="B21" s="111" t="s">
        <v>316</v>
      </c>
      <c r="C21" s="112" t="s">
        <v>317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 ht="14.25" customHeight="1" x14ac:dyDescent="0.25">
      <c r="A22" s="110" t="s">
        <v>321</v>
      </c>
      <c r="B22" s="111" t="s">
        <v>316</v>
      </c>
      <c r="C22" s="112" t="s">
        <v>317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</row>
    <row r="23" spans="1:14" ht="14.25" customHeight="1" x14ac:dyDescent="0.25">
      <c r="A23" s="110" t="s">
        <v>322</v>
      </c>
      <c r="B23" s="111" t="s">
        <v>316</v>
      </c>
      <c r="C23" s="112" t="s">
        <v>317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 ht="14.25" customHeight="1" x14ac:dyDescent="0.25">
      <c r="A24" s="113" t="s">
        <v>323</v>
      </c>
      <c r="B24" s="114" t="s">
        <v>316</v>
      </c>
      <c r="C24" s="115" t="s">
        <v>317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 ht="14.25" customHeight="1" x14ac:dyDescent="0.25">
      <c r="B25" s="99"/>
      <c r="C25" s="116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spans="1:14" x14ac:dyDescent="0.25">
      <c r="A26" s="99"/>
    </row>
    <row r="27" spans="1:14" x14ac:dyDescent="0.25">
      <c r="A27" s="100" t="s">
        <v>1</v>
      </c>
    </row>
    <row r="28" spans="1:14" x14ac:dyDescent="0.25">
      <c r="A28" s="99" t="s">
        <v>2</v>
      </c>
    </row>
    <row r="29" spans="1:14" x14ac:dyDescent="0.25">
      <c r="A29" s="99" t="s">
        <v>324</v>
      </c>
    </row>
    <row r="30" spans="1:14" x14ac:dyDescent="0.25">
      <c r="A30" s="99"/>
    </row>
    <row r="31" spans="1:14" ht="130.9" customHeight="1" x14ac:dyDescent="0.25">
      <c r="A31" s="99"/>
    </row>
    <row r="32" spans="1:14" ht="38.25" customHeight="1" x14ac:dyDescent="0.25">
      <c r="A32" s="101"/>
    </row>
    <row r="33" spans="1:7" x14ac:dyDescent="0.25">
      <c r="A33" s="101"/>
    </row>
    <row r="34" spans="1:7" x14ac:dyDescent="0.25">
      <c r="A34" s="117" t="s">
        <v>325</v>
      </c>
    </row>
    <row r="35" spans="1:7" x14ac:dyDescent="0.25">
      <c r="A35" t="s">
        <v>326</v>
      </c>
    </row>
    <row r="37" spans="1:7" x14ac:dyDescent="0.25">
      <c r="A37" s="117" t="s">
        <v>3</v>
      </c>
    </row>
    <row r="38" spans="1:7" x14ac:dyDescent="0.25">
      <c r="A38" t="s">
        <v>327</v>
      </c>
    </row>
    <row r="40" spans="1:7" x14ac:dyDescent="0.25">
      <c r="A40" s="100" t="s">
        <v>4</v>
      </c>
    </row>
    <row r="41" spans="1:7" x14ac:dyDescent="0.25">
      <c r="A41" s="99" t="s">
        <v>328</v>
      </c>
    </row>
    <row r="42" spans="1:7" x14ac:dyDescent="0.25">
      <c r="A42" s="118" t="s">
        <v>329</v>
      </c>
    </row>
    <row r="43" spans="1:7" x14ac:dyDescent="0.25">
      <c r="B43" s="101"/>
      <c r="C43" s="101"/>
      <c r="D43" s="101"/>
      <c r="E43" s="101"/>
      <c r="F43" s="101"/>
      <c r="G43" s="101"/>
    </row>
    <row r="44" spans="1:7" x14ac:dyDescent="0.25">
      <c r="A44" s="119"/>
      <c r="B44" s="101"/>
      <c r="C44" s="101"/>
      <c r="D44" s="101"/>
      <c r="E44" s="101"/>
      <c r="F44" s="101"/>
      <c r="G44" s="101"/>
    </row>
    <row r="45" spans="1:7" x14ac:dyDescent="0.25">
      <c r="B45" s="101"/>
      <c r="C45" s="101"/>
      <c r="D45" s="101"/>
      <c r="E45" s="101"/>
      <c r="F45" s="101"/>
      <c r="G45" s="101"/>
    </row>
    <row r="46" spans="1:7" x14ac:dyDescent="0.25">
      <c r="A46" s="101"/>
      <c r="B46" s="101"/>
      <c r="C46" s="101"/>
      <c r="D46" s="101"/>
      <c r="E46" s="101"/>
      <c r="F46" s="101"/>
      <c r="G46" s="101"/>
    </row>
    <row r="47" spans="1:7" x14ac:dyDescent="0.25">
      <c r="A47" s="101"/>
      <c r="B47" s="101"/>
      <c r="C47" s="101"/>
      <c r="D47" s="101"/>
      <c r="E47" s="101"/>
      <c r="F47" s="101"/>
      <c r="G47" s="101"/>
    </row>
    <row r="48" spans="1:7" x14ac:dyDescent="0.25">
      <c r="A48" s="101"/>
      <c r="B48" s="101"/>
      <c r="C48" s="101"/>
      <c r="D48" s="101"/>
      <c r="E48" s="101"/>
      <c r="F48" s="101"/>
      <c r="G48" s="101"/>
    </row>
    <row r="49" spans="1:7" x14ac:dyDescent="0.25">
      <c r="A49" s="101"/>
      <c r="B49" s="101"/>
      <c r="C49" s="101"/>
      <c r="D49" s="101"/>
      <c r="E49" s="101"/>
      <c r="F49" s="101"/>
      <c r="G49" s="101"/>
    </row>
    <row r="50" spans="1:7" x14ac:dyDescent="0.25">
      <c r="A50" s="101"/>
      <c r="B50" s="101"/>
      <c r="C50" s="101"/>
      <c r="D50" s="101"/>
      <c r="E50" s="101"/>
      <c r="F50" s="101"/>
      <c r="G50" s="101"/>
    </row>
    <row r="51" spans="1:7" x14ac:dyDescent="0.25">
      <c r="A51" s="101"/>
      <c r="B51" s="101"/>
      <c r="C51" s="101"/>
      <c r="D51" s="101"/>
      <c r="E51" s="101"/>
      <c r="F51" s="101"/>
      <c r="G51" s="101"/>
    </row>
    <row r="52" spans="1:7" x14ac:dyDescent="0.25">
      <c r="A52" s="101"/>
      <c r="B52" s="101"/>
      <c r="C52" s="101"/>
      <c r="D52" s="101"/>
      <c r="E52" s="101"/>
      <c r="F52" s="101"/>
      <c r="G52" s="101"/>
    </row>
    <row r="53" spans="1:7" x14ac:dyDescent="0.25">
      <c r="A53" s="10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6BC4A83-4BF6-46B1-AD0A-E33204D63B37}"/>
  </hyperlinks>
  <pageMargins left="0.25" right="0.25" top="0.75" bottom="0.75" header="0.3" footer="0.3"/>
  <pageSetup paperSize="8" scale="9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2"/>
  <sheetViews>
    <sheetView topLeftCell="I1" workbookViewId="0">
      <pane ySplit="3" topLeftCell="A4" activePane="bottomLeft" state="frozen"/>
      <selection pane="bottomLeft" activeCell="S4" sqref="S4"/>
    </sheetView>
  </sheetViews>
  <sheetFormatPr defaultColWidth="14.42578125" defaultRowHeight="15" customHeight="1" x14ac:dyDescent="0.25"/>
  <cols>
    <col min="1" max="1" width="7.28515625" customWidth="1"/>
    <col min="2" max="2" width="16.28515625" customWidth="1"/>
    <col min="3" max="3" width="12.28515625" customWidth="1"/>
    <col min="4" max="4" width="15" customWidth="1"/>
    <col min="5" max="5" width="14.28515625" customWidth="1"/>
    <col min="6" max="6" width="16.28515625" customWidth="1"/>
    <col min="7" max="7" width="21" customWidth="1"/>
    <col min="8" max="9" width="21.42578125" customWidth="1"/>
    <col min="10" max="10" width="22.42578125" customWidth="1"/>
    <col min="11" max="11" width="39.42578125" customWidth="1"/>
    <col min="12" max="12" width="11.28515625" customWidth="1"/>
    <col min="13" max="13" width="10.28515625" customWidth="1"/>
    <col min="14" max="15" width="9.28515625" customWidth="1"/>
    <col min="16" max="16" width="13.7109375" customWidth="1"/>
    <col min="17" max="17" width="13.28515625" customWidth="1"/>
    <col min="18" max="18" width="28.28515625" customWidth="1"/>
    <col min="19" max="19" width="9.28515625" customWidth="1"/>
    <col min="20" max="20" width="10" customWidth="1"/>
    <col min="21" max="21" width="8.5703125" customWidth="1"/>
    <col min="22" max="22" width="20.28515625" hidden="1" customWidth="1"/>
    <col min="23" max="23" width="24.7109375" hidden="1" customWidth="1"/>
    <col min="24" max="24" width="18.42578125" hidden="1" customWidth="1"/>
    <col min="25" max="25" width="22.5703125" hidden="1" customWidth="1"/>
    <col min="26" max="26" width="25.7109375" hidden="1" customWidth="1"/>
  </cols>
  <sheetData>
    <row r="1" spans="1:29" ht="19.5" thickBot="1" x14ac:dyDescent="0.35">
      <c r="A1" s="472" t="s">
        <v>5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4"/>
    </row>
    <row r="2" spans="1:29" ht="27" customHeight="1" thickBot="1" x14ac:dyDescent="0.3">
      <c r="A2" s="475" t="s">
        <v>6</v>
      </c>
      <c r="B2" s="477" t="s">
        <v>7</v>
      </c>
      <c r="C2" s="478"/>
      <c r="D2" s="478"/>
      <c r="E2" s="478"/>
      <c r="F2" s="479"/>
      <c r="G2" s="480" t="s">
        <v>8</v>
      </c>
      <c r="H2" s="482" t="s">
        <v>9</v>
      </c>
      <c r="I2" s="482" t="s">
        <v>10</v>
      </c>
      <c r="J2" s="483" t="s">
        <v>11</v>
      </c>
      <c r="K2" s="483" t="s">
        <v>12</v>
      </c>
      <c r="L2" s="485" t="s">
        <v>13</v>
      </c>
      <c r="M2" s="470"/>
      <c r="N2" s="469" t="s">
        <v>14</v>
      </c>
      <c r="O2" s="470"/>
      <c r="P2" s="492" t="s">
        <v>15</v>
      </c>
      <c r="Q2" s="470"/>
      <c r="R2" s="469" t="s">
        <v>16</v>
      </c>
      <c r="S2" s="470"/>
      <c r="T2" s="471" t="s">
        <v>16</v>
      </c>
      <c r="U2" s="470"/>
      <c r="V2" s="129" t="s">
        <v>17</v>
      </c>
      <c r="W2" s="130" t="s">
        <v>18</v>
      </c>
      <c r="X2" s="130" t="s">
        <v>19</v>
      </c>
      <c r="Y2" s="131" t="s">
        <v>20</v>
      </c>
      <c r="Z2" s="573" t="s">
        <v>21</v>
      </c>
      <c r="AA2" s="546"/>
    </row>
    <row r="3" spans="1:29" ht="128.25" thickBot="1" x14ac:dyDescent="0.3">
      <c r="A3" s="476"/>
      <c r="B3" s="66" t="s">
        <v>22</v>
      </c>
      <c r="C3" s="67" t="s">
        <v>23</v>
      </c>
      <c r="D3" s="67" t="s">
        <v>24</v>
      </c>
      <c r="E3" s="67" t="s">
        <v>25</v>
      </c>
      <c r="F3" s="68" t="s">
        <v>26</v>
      </c>
      <c r="G3" s="481"/>
      <c r="H3" s="481"/>
      <c r="I3" s="481"/>
      <c r="J3" s="479"/>
      <c r="K3" s="484"/>
      <c r="L3" s="60" t="s">
        <v>27</v>
      </c>
      <c r="M3" s="61" t="s">
        <v>28</v>
      </c>
      <c r="N3" s="60" t="s">
        <v>29</v>
      </c>
      <c r="O3" s="62" t="s">
        <v>30</v>
      </c>
      <c r="P3" s="63" t="s">
        <v>31</v>
      </c>
      <c r="Q3" s="64" t="s">
        <v>32</v>
      </c>
      <c r="R3" s="65" t="s">
        <v>33</v>
      </c>
      <c r="S3" s="121" t="s">
        <v>34</v>
      </c>
      <c r="T3" s="123" t="s">
        <v>33</v>
      </c>
      <c r="U3" s="123" t="s">
        <v>34</v>
      </c>
      <c r="V3" s="50" t="s">
        <v>35</v>
      </c>
      <c r="W3" s="69" t="s">
        <v>36</v>
      </c>
      <c r="X3" s="70" t="s">
        <v>37</v>
      </c>
      <c r="Y3" s="71" t="s">
        <v>38</v>
      </c>
      <c r="Z3" s="72" t="s">
        <v>39</v>
      </c>
      <c r="AB3" s="56"/>
      <c r="AC3" s="56"/>
    </row>
    <row r="4" spans="1:29" ht="92.25" customHeight="1" x14ac:dyDescent="0.25">
      <c r="A4" s="35" t="s">
        <v>40</v>
      </c>
      <c r="B4" s="39" t="s">
        <v>41</v>
      </c>
      <c r="C4" s="37" t="s">
        <v>42</v>
      </c>
      <c r="D4" s="24">
        <v>72020865</v>
      </c>
      <c r="E4" s="24">
        <v>102254826</v>
      </c>
      <c r="F4" s="25">
        <v>691000573</v>
      </c>
      <c r="G4" s="53" t="s">
        <v>43</v>
      </c>
      <c r="H4" s="53" t="s">
        <v>44</v>
      </c>
      <c r="I4" s="53" t="s">
        <v>45</v>
      </c>
      <c r="J4" s="42" t="s">
        <v>46</v>
      </c>
      <c r="K4" s="42" t="s">
        <v>47</v>
      </c>
      <c r="L4" s="27">
        <v>2500000</v>
      </c>
      <c r="M4" s="46">
        <f t="shared" ref="M4:M9" si="0">L4*85/100</f>
        <v>2125000</v>
      </c>
      <c r="N4" s="44" t="s">
        <v>48</v>
      </c>
      <c r="O4" s="48" t="s">
        <v>49</v>
      </c>
      <c r="P4" s="37"/>
      <c r="Q4" s="25"/>
      <c r="R4" s="53" t="s">
        <v>50</v>
      </c>
      <c r="S4" s="76" t="s">
        <v>51</v>
      </c>
      <c r="T4" s="124"/>
      <c r="U4" s="124"/>
      <c r="V4" s="51" t="s">
        <v>52</v>
      </c>
      <c r="W4" s="42" t="s">
        <v>53</v>
      </c>
      <c r="X4" s="28" t="s">
        <v>54</v>
      </c>
      <c r="Y4" s="29" t="s">
        <v>55</v>
      </c>
      <c r="Z4" s="30">
        <v>2</v>
      </c>
    </row>
    <row r="5" spans="1:29" ht="99.75" customHeight="1" x14ac:dyDescent="0.25">
      <c r="A5" s="36" t="s">
        <v>56</v>
      </c>
      <c r="B5" s="40" t="s">
        <v>41</v>
      </c>
      <c r="C5" s="38" t="s">
        <v>42</v>
      </c>
      <c r="D5" s="23">
        <v>72020865</v>
      </c>
      <c r="E5" s="23">
        <v>102254826</v>
      </c>
      <c r="F5" s="26">
        <v>691000573</v>
      </c>
      <c r="G5" s="55" t="s">
        <v>57</v>
      </c>
      <c r="H5" s="55" t="s">
        <v>58</v>
      </c>
      <c r="I5" s="55" t="s">
        <v>45</v>
      </c>
      <c r="J5" s="43" t="s">
        <v>46</v>
      </c>
      <c r="K5" s="43" t="s">
        <v>59</v>
      </c>
      <c r="L5" s="31">
        <v>200000</v>
      </c>
      <c r="M5" s="47">
        <f t="shared" si="0"/>
        <v>170000</v>
      </c>
      <c r="N5" s="45" t="s">
        <v>49</v>
      </c>
      <c r="O5" s="49" t="s">
        <v>60</v>
      </c>
      <c r="P5" s="38"/>
      <c r="Q5" s="26"/>
      <c r="R5" s="54" t="s">
        <v>61</v>
      </c>
      <c r="S5" s="77" t="s">
        <v>51</v>
      </c>
      <c r="T5" s="125"/>
      <c r="U5" s="125"/>
      <c r="V5" s="52" t="s">
        <v>52</v>
      </c>
      <c r="W5" s="43" t="s">
        <v>62</v>
      </c>
      <c r="X5" s="21" t="s">
        <v>54</v>
      </c>
      <c r="Y5" s="4" t="s">
        <v>55</v>
      </c>
      <c r="Z5" s="32" t="s">
        <v>63</v>
      </c>
    </row>
    <row r="6" spans="1:29" ht="120" customHeight="1" x14ac:dyDescent="0.25">
      <c r="A6" s="36" t="s">
        <v>64</v>
      </c>
      <c r="B6" s="40" t="s">
        <v>65</v>
      </c>
      <c r="C6" s="38" t="s">
        <v>42</v>
      </c>
      <c r="D6" s="23">
        <v>71010076</v>
      </c>
      <c r="E6" s="23">
        <v>107583712</v>
      </c>
      <c r="F6" s="26">
        <v>668000988</v>
      </c>
      <c r="G6" s="55" t="s">
        <v>66</v>
      </c>
      <c r="H6" s="55" t="s">
        <v>58</v>
      </c>
      <c r="I6" s="55" t="s">
        <v>45</v>
      </c>
      <c r="J6" s="43" t="s">
        <v>45</v>
      </c>
      <c r="K6" s="43" t="s">
        <v>67</v>
      </c>
      <c r="L6" s="31">
        <v>1000000</v>
      </c>
      <c r="M6" s="47">
        <f t="shared" si="0"/>
        <v>850000</v>
      </c>
      <c r="N6" s="38">
        <v>2022</v>
      </c>
      <c r="O6" s="26">
        <v>2023</v>
      </c>
      <c r="P6" s="38"/>
      <c r="Q6" s="26" t="s">
        <v>68</v>
      </c>
      <c r="R6" s="55" t="s">
        <v>61</v>
      </c>
      <c r="S6" s="77" t="s">
        <v>51</v>
      </c>
      <c r="T6" s="125"/>
      <c r="U6" s="125"/>
      <c r="V6" s="52" t="s">
        <v>52</v>
      </c>
      <c r="W6" s="43" t="s">
        <v>53</v>
      </c>
      <c r="X6" s="21" t="s">
        <v>69</v>
      </c>
      <c r="Y6" s="19"/>
      <c r="Z6" s="33" t="s">
        <v>63</v>
      </c>
    </row>
    <row r="7" spans="1:29" ht="74.25" customHeight="1" x14ac:dyDescent="0.25">
      <c r="A7" s="36" t="s">
        <v>70</v>
      </c>
      <c r="B7" s="41" t="s">
        <v>65</v>
      </c>
      <c r="C7" s="38" t="s">
        <v>42</v>
      </c>
      <c r="D7" s="23">
        <v>71010076</v>
      </c>
      <c r="E7" s="23">
        <v>107583712</v>
      </c>
      <c r="F7" s="26">
        <v>668000988</v>
      </c>
      <c r="G7" s="55" t="s">
        <v>71</v>
      </c>
      <c r="H7" s="55" t="s">
        <v>58</v>
      </c>
      <c r="I7" s="55" t="s">
        <v>45</v>
      </c>
      <c r="J7" s="43" t="s">
        <v>45</v>
      </c>
      <c r="K7" s="43" t="s">
        <v>72</v>
      </c>
      <c r="L7" s="31">
        <v>2000000</v>
      </c>
      <c r="M7" s="47">
        <f t="shared" si="0"/>
        <v>1700000</v>
      </c>
      <c r="N7" s="38">
        <v>2023</v>
      </c>
      <c r="O7" s="26">
        <v>2024</v>
      </c>
      <c r="P7" s="38"/>
      <c r="Q7" s="26" t="s">
        <v>73</v>
      </c>
      <c r="R7" s="55" t="s">
        <v>51</v>
      </c>
      <c r="S7" s="77" t="s">
        <v>51</v>
      </c>
      <c r="T7" s="125"/>
      <c r="U7" s="125"/>
      <c r="V7" s="52" t="s">
        <v>52</v>
      </c>
      <c r="W7" s="43" t="s">
        <v>74</v>
      </c>
      <c r="X7" s="22" t="s">
        <v>75</v>
      </c>
      <c r="Y7" s="20" t="s">
        <v>113</v>
      </c>
      <c r="Z7" s="34" t="s">
        <v>76</v>
      </c>
    </row>
    <row r="8" spans="1:29" s="128" customFormat="1" ht="102" customHeight="1" x14ac:dyDescent="0.25">
      <c r="A8" s="309" t="s">
        <v>77</v>
      </c>
      <c r="B8" s="310" t="s">
        <v>65</v>
      </c>
      <c r="C8" s="311" t="s">
        <v>42</v>
      </c>
      <c r="D8" s="312">
        <v>71010076</v>
      </c>
      <c r="E8" s="312">
        <v>107583712</v>
      </c>
      <c r="F8" s="313">
        <v>668000988</v>
      </c>
      <c r="G8" s="314" t="s">
        <v>78</v>
      </c>
      <c r="H8" s="314" t="s">
        <v>58</v>
      </c>
      <c r="I8" s="314" t="s">
        <v>45</v>
      </c>
      <c r="J8" s="315" t="s">
        <v>45</v>
      </c>
      <c r="K8" s="315" t="s">
        <v>79</v>
      </c>
      <c r="L8" s="316">
        <v>100000</v>
      </c>
      <c r="M8" s="317">
        <f t="shared" si="0"/>
        <v>85000</v>
      </c>
      <c r="N8" s="311">
        <v>2022</v>
      </c>
      <c r="O8" s="313">
        <v>2022</v>
      </c>
      <c r="P8" s="311"/>
      <c r="Q8" s="313"/>
      <c r="R8" s="314" t="s">
        <v>51</v>
      </c>
      <c r="S8" s="318" t="s">
        <v>51</v>
      </c>
      <c r="T8" s="319"/>
      <c r="U8" s="319"/>
      <c r="V8" s="320" t="s">
        <v>52</v>
      </c>
      <c r="W8" s="315" t="s">
        <v>62</v>
      </c>
      <c r="X8" s="321" t="s">
        <v>80</v>
      </c>
      <c r="Y8" s="322" t="s">
        <v>55</v>
      </c>
      <c r="Z8" s="323" t="s">
        <v>334</v>
      </c>
    </row>
    <row r="9" spans="1:29" ht="88.5" customHeight="1" x14ac:dyDescent="0.25">
      <c r="A9" s="324" t="s">
        <v>81</v>
      </c>
      <c r="B9" s="325" t="s">
        <v>65</v>
      </c>
      <c r="C9" s="311" t="s">
        <v>42</v>
      </c>
      <c r="D9" s="312">
        <v>71010076</v>
      </c>
      <c r="E9" s="312">
        <v>107583712</v>
      </c>
      <c r="F9" s="313">
        <v>668000988</v>
      </c>
      <c r="G9" s="314" t="s">
        <v>82</v>
      </c>
      <c r="H9" s="314" t="s">
        <v>58</v>
      </c>
      <c r="I9" s="314" t="s">
        <v>45</v>
      </c>
      <c r="J9" s="315" t="s">
        <v>45</v>
      </c>
      <c r="K9" s="315" t="s">
        <v>83</v>
      </c>
      <c r="L9" s="316">
        <v>100000</v>
      </c>
      <c r="M9" s="317">
        <f t="shared" si="0"/>
        <v>85000</v>
      </c>
      <c r="N9" s="311">
        <v>2023</v>
      </c>
      <c r="O9" s="313">
        <v>2023</v>
      </c>
      <c r="P9" s="311"/>
      <c r="Q9" s="313"/>
      <c r="R9" s="314" t="s">
        <v>51</v>
      </c>
      <c r="S9" s="318" t="s">
        <v>51</v>
      </c>
      <c r="T9" s="319"/>
      <c r="U9" s="319"/>
      <c r="V9" s="320" t="s">
        <v>52</v>
      </c>
      <c r="W9" s="326" t="s">
        <v>62</v>
      </c>
      <c r="X9" s="327" t="s">
        <v>84</v>
      </c>
      <c r="Y9" s="328" t="s">
        <v>55</v>
      </c>
      <c r="Z9" s="329" t="s">
        <v>334</v>
      </c>
    </row>
    <row r="10" spans="1:29" ht="88.5" customHeight="1" x14ac:dyDescent="0.25">
      <c r="A10" s="59" t="s">
        <v>134</v>
      </c>
      <c r="B10" s="74" t="s">
        <v>65</v>
      </c>
      <c r="C10" s="73" t="s">
        <v>42</v>
      </c>
      <c r="D10" s="73">
        <v>71010076</v>
      </c>
      <c r="E10" s="73">
        <v>107583712</v>
      </c>
      <c r="F10" s="80">
        <v>668000988</v>
      </c>
      <c r="G10" s="75" t="s">
        <v>288</v>
      </c>
      <c r="H10" s="75" t="s">
        <v>58</v>
      </c>
      <c r="I10" s="75" t="s">
        <v>45</v>
      </c>
      <c r="J10" s="81" t="s">
        <v>45</v>
      </c>
      <c r="K10" s="75" t="s">
        <v>290</v>
      </c>
      <c r="L10" s="83" t="s">
        <v>291</v>
      </c>
      <c r="M10" s="82" t="s">
        <v>292</v>
      </c>
      <c r="N10" s="79">
        <v>2025</v>
      </c>
      <c r="O10" s="80">
        <v>2026</v>
      </c>
      <c r="P10" s="79"/>
      <c r="Q10" s="80"/>
      <c r="R10" s="84" t="s">
        <v>296</v>
      </c>
      <c r="S10" s="122" t="s">
        <v>51</v>
      </c>
      <c r="T10" s="126"/>
      <c r="U10" s="126"/>
      <c r="V10" s="85" t="s">
        <v>52</v>
      </c>
      <c r="W10" s="75"/>
      <c r="X10" s="78"/>
      <c r="Y10" s="85" t="s">
        <v>55</v>
      </c>
      <c r="Z10" s="81" t="s">
        <v>76</v>
      </c>
    </row>
    <row r="11" spans="1:29" ht="88.5" customHeight="1" thickBot="1" x14ac:dyDescent="0.3">
      <c r="A11" s="58" t="s">
        <v>138</v>
      </c>
      <c r="B11" s="86" t="s">
        <v>65</v>
      </c>
      <c r="C11" s="87" t="s">
        <v>42</v>
      </c>
      <c r="D11" s="87">
        <v>71010076</v>
      </c>
      <c r="E11" s="87">
        <v>107583712</v>
      </c>
      <c r="F11" s="88">
        <v>668000988</v>
      </c>
      <c r="G11" s="90" t="s">
        <v>289</v>
      </c>
      <c r="H11" s="90" t="s">
        <v>58</v>
      </c>
      <c r="I11" s="90" t="s">
        <v>45</v>
      </c>
      <c r="J11" s="94" t="s">
        <v>45</v>
      </c>
      <c r="K11" s="90" t="s">
        <v>293</v>
      </c>
      <c r="L11" s="91" t="s">
        <v>294</v>
      </c>
      <c r="M11" s="92" t="s">
        <v>295</v>
      </c>
      <c r="N11" s="89">
        <v>2024</v>
      </c>
      <c r="O11" s="88">
        <v>2026</v>
      </c>
      <c r="P11" s="89"/>
      <c r="Q11" s="88"/>
      <c r="R11" s="93" t="s">
        <v>296</v>
      </c>
      <c r="S11" s="96" t="s">
        <v>51</v>
      </c>
      <c r="T11" s="127"/>
      <c r="U11" s="127"/>
      <c r="V11" s="95" t="s">
        <v>52</v>
      </c>
      <c r="W11" s="90"/>
      <c r="X11" s="96"/>
      <c r="Y11" s="97" t="s">
        <v>55</v>
      </c>
      <c r="Z11" s="94" t="s">
        <v>76</v>
      </c>
    </row>
    <row r="12" spans="1:29" ht="15" customHeight="1" x14ac:dyDescent="0.25">
      <c r="V12" s="57"/>
      <c r="W12" s="56"/>
      <c r="X12" s="57"/>
    </row>
    <row r="13" spans="1:29" x14ac:dyDescent="0.25">
      <c r="B13" s="486" t="s">
        <v>85</v>
      </c>
      <c r="C13" s="487"/>
      <c r="D13" s="487"/>
    </row>
    <row r="14" spans="1:29" x14ac:dyDescent="0.25">
      <c r="A14" s="2"/>
      <c r="B14" s="5" t="s">
        <v>86</v>
      </c>
      <c r="C14" s="6"/>
      <c r="D14" s="6"/>
    </row>
    <row r="15" spans="1:29" x14ac:dyDescent="0.25">
      <c r="B15" s="488" t="s">
        <v>87</v>
      </c>
      <c r="C15" s="489"/>
      <c r="D15" s="7"/>
    </row>
    <row r="16" spans="1:29" x14ac:dyDescent="0.25">
      <c r="B16" s="490" t="s">
        <v>88</v>
      </c>
      <c r="C16" s="491"/>
      <c r="D16" s="491"/>
      <c r="E16" s="491"/>
      <c r="F16" s="489"/>
    </row>
    <row r="17" spans="1:26" x14ac:dyDescent="0.25">
      <c r="B17" s="8"/>
      <c r="C17" s="8"/>
      <c r="D17" s="8"/>
      <c r="E17" s="8"/>
      <c r="F17" s="8"/>
    </row>
    <row r="18" spans="1:26" x14ac:dyDescent="0.25">
      <c r="B18" s="8"/>
      <c r="C18" s="8"/>
      <c r="D18" s="8"/>
      <c r="E18" s="8"/>
      <c r="F18" s="8"/>
    </row>
    <row r="19" spans="1:26" x14ac:dyDescent="0.25">
      <c r="A19" s="467" t="s">
        <v>382</v>
      </c>
      <c r="B19" s="128"/>
      <c r="C19" s="128"/>
      <c r="D19" s="128"/>
      <c r="E19" s="128"/>
      <c r="F19" s="128"/>
      <c r="G19" s="128"/>
    </row>
    <row r="21" spans="1:26" x14ac:dyDescent="0.25">
      <c r="H21" s="257" t="s">
        <v>351</v>
      </c>
    </row>
    <row r="22" spans="1:26" x14ac:dyDescent="0.25">
      <c r="H22" s="257" t="s">
        <v>352</v>
      </c>
      <c r="J22" s="3"/>
    </row>
    <row r="23" spans="1:26" ht="15.75" customHeight="1" x14ac:dyDescent="0.25"/>
    <row r="24" spans="1:26" ht="15.75" customHeight="1" x14ac:dyDescent="0.25">
      <c r="A24" s="3" t="s">
        <v>89</v>
      </c>
    </row>
    <row r="25" spans="1:26" ht="15.75" customHeight="1" x14ac:dyDescent="0.25">
      <c r="A25" s="120" t="s">
        <v>330</v>
      </c>
    </row>
    <row r="26" spans="1:26" ht="15.75" customHeight="1" x14ac:dyDescent="0.25">
      <c r="A26" s="120" t="s">
        <v>331</v>
      </c>
    </row>
    <row r="27" spans="1:26" ht="15.75" customHeight="1" x14ac:dyDescent="0.25"/>
    <row r="28" spans="1:26" ht="15.75" customHeight="1" x14ac:dyDescent="0.25">
      <c r="A28" s="3" t="s">
        <v>90</v>
      </c>
    </row>
    <row r="29" spans="1:26" ht="15.75" customHeight="1" x14ac:dyDescent="0.25"/>
    <row r="30" spans="1:26" ht="15.75" customHeight="1" x14ac:dyDescent="0.25">
      <c r="A30" s="1" t="s">
        <v>91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/>
    <row r="32" spans="1:26" ht="15.75" customHeight="1" x14ac:dyDescent="0.25">
      <c r="A32" s="1" t="s">
        <v>92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6">
    <mergeCell ref="B13:D13"/>
    <mergeCell ref="B15:C15"/>
    <mergeCell ref="B16:F16"/>
    <mergeCell ref="N2:O2"/>
    <mergeCell ref="P2:Q2"/>
    <mergeCell ref="R2:S2"/>
    <mergeCell ref="T2:U2"/>
    <mergeCell ref="A1:Z1"/>
    <mergeCell ref="A2:A3"/>
    <mergeCell ref="B2:F2"/>
    <mergeCell ref="G2:G3"/>
    <mergeCell ref="H2:H3"/>
    <mergeCell ref="I2:I3"/>
    <mergeCell ref="J2:J3"/>
    <mergeCell ref="K2:K3"/>
    <mergeCell ref="L2:M2"/>
  </mergeCells>
  <pageMargins left="0.25" right="0.25" top="0.75" bottom="0.75" header="0.3" footer="0.3"/>
  <pageSetup paperSize="8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10"/>
  <sheetViews>
    <sheetView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Y6" sqref="Y6"/>
    </sheetView>
  </sheetViews>
  <sheetFormatPr defaultColWidth="14.42578125" defaultRowHeight="15" customHeight="1" x14ac:dyDescent="0.25"/>
  <cols>
    <col min="1" max="1" width="6.5703125" customWidth="1"/>
    <col min="2" max="2" width="17.5703125" customWidth="1"/>
    <col min="3" max="3" width="18.7109375" customWidth="1"/>
    <col min="4" max="4" width="17.42578125" customWidth="1"/>
    <col min="5" max="5" width="15.28515625" customWidth="1"/>
    <col min="6" max="6" width="14.7109375" customWidth="1"/>
    <col min="7" max="7" width="24.7109375" customWidth="1"/>
    <col min="8" max="8" width="25.7109375" customWidth="1"/>
    <col min="9" max="9" width="17.7109375" customWidth="1"/>
    <col min="10" max="10" width="16.5703125" customWidth="1"/>
    <col min="11" max="11" width="34" customWidth="1"/>
    <col min="12" max="12" width="11.28515625" customWidth="1"/>
    <col min="13" max="13" width="13.42578125" customWidth="1"/>
    <col min="14" max="15" width="9.28515625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8.28515625" customWidth="1"/>
    <col min="26" max="26" width="10.28515625" customWidth="1"/>
    <col min="27" max="27" width="13.28515625" hidden="1" customWidth="1"/>
    <col min="28" max="28" width="24.7109375" hidden="1" customWidth="1"/>
    <col min="29" max="29" width="14.42578125" hidden="1" customWidth="1"/>
    <col min="30" max="30" width="17.7109375" hidden="1" customWidth="1"/>
    <col min="31" max="31" width="26" hidden="1" customWidth="1"/>
  </cols>
  <sheetData>
    <row r="1" spans="1:32" ht="18" customHeight="1" thickBot="1" x14ac:dyDescent="0.35">
      <c r="A1" s="472" t="s">
        <v>93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4"/>
    </row>
    <row r="2" spans="1:32" ht="28.5" customHeight="1" thickBot="1" x14ac:dyDescent="0.3">
      <c r="A2" s="506" t="s">
        <v>6</v>
      </c>
      <c r="B2" s="497" t="s">
        <v>7</v>
      </c>
      <c r="C2" s="491"/>
      <c r="D2" s="491"/>
      <c r="E2" s="491"/>
      <c r="F2" s="498"/>
      <c r="G2" s="499" t="s">
        <v>8</v>
      </c>
      <c r="H2" s="482" t="s">
        <v>94</v>
      </c>
      <c r="I2" s="482" t="s">
        <v>10</v>
      </c>
      <c r="J2" s="482" t="s">
        <v>11</v>
      </c>
      <c r="K2" s="503" t="s">
        <v>12</v>
      </c>
      <c r="L2" s="554" t="s">
        <v>95</v>
      </c>
      <c r="M2" s="553"/>
      <c r="N2" s="514" t="s">
        <v>96</v>
      </c>
      <c r="O2" s="510"/>
      <c r="P2" s="497" t="s">
        <v>97</v>
      </c>
      <c r="Q2" s="491"/>
      <c r="R2" s="491"/>
      <c r="S2" s="491"/>
      <c r="T2" s="491"/>
      <c r="U2" s="491"/>
      <c r="V2" s="491"/>
      <c r="W2" s="491"/>
      <c r="X2" s="515"/>
      <c r="Y2" s="501" t="s">
        <v>16</v>
      </c>
      <c r="Z2" s="502"/>
      <c r="AA2" s="258" t="s">
        <v>17</v>
      </c>
      <c r="AB2" s="258" t="s">
        <v>98</v>
      </c>
      <c r="AC2" s="258" t="s">
        <v>19</v>
      </c>
      <c r="AD2" s="259" t="s">
        <v>20</v>
      </c>
      <c r="AE2" s="574" t="s">
        <v>21</v>
      </c>
      <c r="AF2" s="546"/>
    </row>
    <row r="3" spans="1:32" ht="14.25" customHeight="1" thickBot="1" x14ac:dyDescent="0.3">
      <c r="A3" s="476"/>
      <c r="B3" s="507" t="s">
        <v>22</v>
      </c>
      <c r="C3" s="493" t="s">
        <v>23</v>
      </c>
      <c r="D3" s="493" t="s">
        <v>24</v>
      </c>
      <c r="E3" s="493" t="s">
        <v>25</v>
      </c>
      <c r="F3" s="495" t="s">
        <v>26</v>
      </c>
      <c r="G3" s="484"/>
      <c r="H3" s="481"/>
      <c r="I3" s="481"/>
      <c r="J3" s="481"/>
      <c r="K3" s="498"/>
      <c r="L3" s="550" t="s">
        <v>27</v>
      </c>
      <c r="M3" s="551" t="s">
        <v>99</v>
      </c>
      <c r="N3" s="524" t="s">
        <v>29</v>
      </c>
      <c r="O3" s="522" t="s">
        <v>30</v>
      </c>
      <c r="P3" s="570" t="s">
        <v>100</v>
      </c>
      <c r="Q3" s="571"/>
      <c r="R3" s="571"/>
      <c r="S3" s="572"/>
      <c r="T3" s="516" t="s">
        <v>101</v>
      </c>
      <c r="U3" s="516" t="s">
        <v>102</v>
      </c>
      <c r="V3" s="516" t="s">
        <v>103</v>
      </c>
      <c r="W3" s="516" t="s">
        <v>104</v>
      </c>
      <c r="X3" s="518" t="s">
        <v>105</v>
      </c>
      <c r="Y3" s="520" t="s">
        <v>33</v>
      </c>
      <c r="Z3" s="509" t="s">
        <v>34</v>
      </c>
      <c r="AA3" s="511" t="s">
        <v>35</v>
      </c>
      <c r="AB3" s="513" t="s">
        <v>36</v>
      </c>
      <c r="AC3" s="511" t="s">
        <v>37</v>
      </c>
      <c r="AD3" s="511" t="s">
        <v>38</v>
      </c>
      <c r="AE3" s="534" t="s">
        <v>39</v>
      </c>
      <c r="AF3" s="546"/>
    </row>
    <row r="4" spans="1:32" ht="79.5" customHeight="1" thickBot="1" x14ac:dyDescent="0.3">
      <c r="A4" s="476"/>
      <c r="B4" s="508"/>
      <c r="C4" s="494"/>
      <c r="D4" s="494"/>
      <c r="E4" s="494"/>
      <c r="F4" s="496"/>
      <c r="G4" s="479"/>
      <c r="H4" s="500"/>
      <c r="I4" s="500"/>
      <c r="J4" s="500"/>
      <c r="K4" s="498"/>
      <c r="L4" s="504"/>
      <c r="M4" s="505"/>
      <c r="N4" s="504"/>
      <c r="O4" s="523"/>
      <c r="P4" s="567" t="s">
        <v>106</v>
      </c>
      <c r="Q4" s="568" t="s">
        <v>107</v>
      </c>
      <c r="R4" s="568" t="s">
        <v>108</v>
      </c>
      <c r="S4" s="569" t="s">
        <v>109</v>
      </c>
      <c r="T4" s="517"/>
      <c r="U4" s="517"/>
      <c r="V4" s="517"/>
      <c r="W4" s="517"/>
      <c r="X4" s="519"/>
      <c r="Y4" s="521"/>
      <c r="Z4" s="510"/>
      <c r="AA4" s="512"/>
      <c r="AB4" s="512"/>
      <c r="AC4" s="512"/>
      <c r="AD4" s="512"/>
      <c r="AE4" s="535"/>
      <c r="AF4" s="546"/>
    </row>
    <row r="5" spans="1:32" ht="98.25" customHeight="1" x14ac:dyDescent="0.25">
      <c r="A5" s="135" t="s">
        <v>40</v>
      </c>
      <c r="B5" s="136" t="s">
        <v>41</v>
      </c>
      <c r="C5" s="24" t="s">
        <v>42</v>
      </c>
      <c r="D5" s="24">
        <v>72020865</v>
      </c>
      <c r="E5" s="24">
        <v>102254826</v>
      </c>
      <c r="F5" s="137">
        <v>69100573</v>
      </c>
      <c r="G5" s="53" t="s">
        <v>110</v>
      </c>
      <c r="H5" s="53" t="s">
        <v>58</v>
      </c>
      <c r="I5" s="53" t="s">
        <v>45</v>
      </c>
      <c r="J5" s="53" t="s">
        <v>45</v>
      </c>
      <c r="K5" s="76" t="s">
        <v>111</v>
      </c>
      <c r="L5" s="138">
        <v>3500000</v>
      </c>
      <c r="M5" s="139">
        <f t="shared" ref="M5:M42" si="0">L5*85/100</f>
        <v>2975000</v>
      </c>
      <c r="N5" s="140">
        <v>2023</v>
      </c>
      <c r="O5" s="141">
        <v>2027</v>
      </c>
      <c r="P5" s="142" t="s">
        <v>73</v>
      </c>
      <c r="Q5" s="143" t="s">
        <v>73</v>
      </c>
      <c r="R5" s="143" t="s">
        <v>73</v>
      </c>
      <c r="S5" s="144" t="s">
        <v>73</v>
      </c>
      <c r="T5" s="145"/>
      <c r="U5" s="145"/>
      <c r="V5" s="145" t="s">
        <v>73</v>
      </c>
      <c r="W5" s="145"/>
      <c r="X5" s="146"/>
      <c r="Y5" s="147"/>
      <c r="Z5" s="21"/>
      <c r="AA5" s="148" t="s">
        <v>52</v>
      </c>
      <c r="AB5" s="149" t="s">
        <v>62</v>
      </c>
      <c r="AC5" s="150" t="s">
        <v>112</v>
      </c>
      <c r="AD5" s="151" t="s">
        <v>113</v>
      </c>
      <c r="AE5" s="35" t="s">
        <v>114</v>
      </c>
      <c r="AF5" s="546"/>
    </row>
    <row r="6" spans="1:32" ht="87" customHeight="1" x14ac:dyDescent="0.25">
      <c r="A6" s="152" t="s">
        <v>56</v>
      </c>
      <c r="B6" s="153" t="s">
        <v>41</v>
      </c>
      <c r="C6" s="23" t="s">
        <v>42</v>
      </c>
      <c r="D6" s="23">
        <v>72020865</v>
      </c>
      <c r="E6" s="23">
        <v>102254826</v>
      </c>
      <c r="F6" s="154">
        <v>69100573</v>
      </c>
      <c r="G6" s="55" t="s">
        <v>115</v>
      </c>
      <c r="H6" s="55" t="s">
        <v>58</v>
      </c>
      <c r="I6" s="55" t="s">
        <v>45</v>
      </c>
      <c r="J6" s="55" t="s">
        <v>45</v>
      </c>
      <c r="K6" s="77" t="s">
        <v>116</v>
      </c>
      <c r="L6" s="155">
        <v>2300000</v>
      </c>
      <c r="M6" s="156">
        <f t="shared" si="0"/>
        <v>1955000</v>
      </c>
      <c r="N6" s="142">
        <v>2023</v>
      </c>
      <c r="O6" s="157">
        <v>2027</v>
      </c>
      <c r="P6" s="158" t="s">
        <v>73</v>
      </c>
      <c r="Q6" s="159" t="s">
        <v>73</v>
      </c>
      <c r="R6" s="159"/>
      <c r="S6" s="160" t="s">
        <v>73</v>
      </c>
      <c r="T6" s="161"/>
      <c r="U6" s="161"/>
      <c r="V6" s="161"/>
      <c r="W6" s="161"/>
      <c r="X6" s="162" t="s">
        <v>73</v>
      </c>
      <c r="Y6" s="163"/>
      <c r="Z6" s="164"/>
      <c r="AA6" s="165" t="s">
        <v>52</v>
      </c>
      <c r="AB6" s="161" t="s">
        <v>62</v>
      </c>
      <c r="AC6" s="150" t="s">
        <v>112</v>
      </c>
      <c r="AD6" s="166" t="s">
        <v>113</v>
      </c>
      <c r="AE6" s="36" t="s">
        <v>114</v>
      </c>
      <c r="AF6" s="546"/>
    </row>
    <row r="7" spans="1:32" ht="81.75" customHeight="1" x14ac:dyDescent="0.25">
      <c r="A7" s="152" t="s">
        <v>64</v>
      </c>
      <c r="B7" s="153" t="s">
        <v>41</v>
      </c>
      <c r="C7" s="23" t="s">
        <v>42</v>
      </c>
      <c r="D7" s="23">
        <v>72020865</v>
      </c>
      <c r="E7" s="23">
        <v>102254826</v>
      </c>
      <c r="F7" s="154">
        <v>69100573</v>
      </c>
      <c r="G7" s="55" t="s">
        <v>117</v>
      </c>
      <c r="H7" s="55" t="s">
        <v>58</v>
      </c>
      <c r="I7" s="55" t="s">
        <v>45</v>
      </c>
      <c r="J7" s="55" t="s">
        <v>45</v>
      </c>
      <c r="K7" s="77" t="s">
        <v>118</v>
      </c>
      <c r="L7" s="168">
        <v>5000000</v>
      </c>
      <c r="M7" s="156">
        <f t="shared" si="0"/>
        <v>4250000</v>
      </c>
      <c r="N7" s="142">
        <v>2023</v>
      </c>
      <c r="O7" s="169">
        <v>2027</v>
      </c>
      <c r="P7" s="142"/>
      <c r="Q7" s="143"/>
      <c r="R7" s="143"/>
      <c r="S7" s="144"/>
      <c r="T7" s="145"/>
      <c r="U7" s="145"/>
      <c r="V7" s="145" t="s">
        <v>73</v>
      </c>
      <c r="W7" s="145"/>
      <c r="X7" s="146"/>
      <c r="Y7" s="147"/>
      <c r="Z7" s="21"/>
      <c r="AA7" s="165" t="s">
        <v>52</v>
      </c>
      <c r="AB7" s="161" t="s">
        <v>119</v>
      </c>
      <c r="AC7" s="170" t="s">
        <v>120</v>
      </c>
      <c r="AD7" s="166" t="s">
        <v>113</v>
      </c>
      <c r="AE7" s="36" t="s">
        <v>114</v>
      </c>
      <c r="AF7" s="546"/>
    </row>
    <row r="8" spans="1:32" ht="78.75" customHeight="1" x14ac:dyDescent="0.25">
      <c r="A8" s="260" t="s">
        <v>70</v>
      </c>
      <c r="B8" s="263" t="s">
        <v>41</v>
      </c>
      <c r="C8" s="264" t="s">
        <v>42</v>
      </c>
      <c r="D8" s="264">
        <v>72020865</v>
      </c>
      <c r="E8" s="264">
        <v>102254826</v>
      </c>
      <c r="F8" s="265">
        <v>69100573</v>
      </c>
      <c r="G8" s="267" t="s">
        <v>121</v>
      </c>
      <c r="H8" s="267" t="s">
        <v>58</v>
      </c>
      <c r="I8" s="267" t="s">
        <v>45</v>
      </c>
      <c r="J8" s="267" t="s">
        <v>45</v>
      </c>
      <c r="K8" s="347" t="s">
        <v>122</v>
      </c>
      <c r="L8" s="283">
        <v>10000000</v>
      </c>
      <c r="M8" s="284">
        <f t="shared" si="0"/>
        <v>8500000</v>
      </c>
      <c r="N8" s="285">
        <v>2025</v>
      </c>
      <c r="O8" s="286">
        <v>2027</v>
      </c>
      <c r="P8" s="285"/>
      <c r="Q8" s="287"/>
      <c r="R8" s="287"/>
      <c r="S8" s="288"/>
      <c r="T8" s="289"/>
      <c r="U8" s="289"/>
      <c r="V8" s="289"/>
      <c r="W8" s="289"/>
      <c r="X8" s="290"/>
      <c r="Y8" s="349" t="s">
        <v>370</v>
      </c>
      <c r="Z8" s="292"/>
      <c r="AA8" s="293" t="s">
        <v>52</v>
      </c>
      <c r="AB8" s="294" t="s">
        <v>123</v>
      </c>
      <c r="AC8" s="348" t="s">
        <v>75</v>
      </c>
      <c r="AD8" s="296" t="s">
        <v>55</v>
      </c>
      <c r="AE8" s="536" t="s">
        <v>63</v>
      </c>
      <c r="AF8" s="546"/>
    </row>
    <row r="9" spans="1:32" ht="72.75" customHeight="1" x14ac:dyDescent="0.25">
      <c r="A9" s="152" t="s">
        <v>77</v>
      </c>
      <c r="B9" s="153" t="s">
        <v>41</v>
      </c>
      <c r="C9" s="23" t="s">
        <v>42</v>
      </c>
      <c r="D9" s="23">
        <v>72020865</v>
      </c>
      <c r="E9" s="23">
        <v>102254826</v>
      </c>
      <c r="F9" s="154">
        <v>69100573</v>
      </c>
      <c r="G9" s="55" t="s">
        <v>124</v>
      </c>
      <c r="H9" s="55" t="s">
        <v>58</v>
      </c>
      <c r="I9" s="55" t="s">
        <v>45</v>
      </c>
      <c r="J9" s="55" t="s">
        <v>45</v>
      </c>
      <c r="K9" s="77" t="s">
        <v>125</v>
      </c>
      <c r="L9" s="168">
        <v>3000000</v>
      </c>
      <c r="M9" s="156">
        <f t="shared" si="0"/>
        <v>2550000</v>
      </c>
      <c r="N9" s="142">
        <v>2023</v>
      </c>
      <c r="O9" s="169">
        <v>2027</v>
      </c>
      <c r="P9" s="142"/>
      <c r="Q9" s="143"/>
      <c r="R9" s="143"/>
      <c r="S9" s="144"/>
      <c r="T9" s="145"/>
      <c r="U9" s="145"/>
      <c r="V9" s="145"/>
      <c r="W9" s="145"/>
      <c r="X9" s="146"/>
      <c r="Y9" s="147"/>
      <c r="Z9" s="21"/>
      <c r="AA9" s="165" t="s">
        <v>52</v>
      </c>
      <c r="AB9" s="161" t="s">
        <v>126</v>
      </c>
      <c r="AC9" s="171" t="s">
        <v>75</v>
      </c>
      <c r="AD9" s="166" t="s">
        <v>55</v>
      </c>
      <c r="AE9" s="36" t="s">
        <v>114</v>
      </c>
      <c r="AF9" s="546"/>
    </row>
    <row r="10" spans="1:32" s="261" customFormat="1" ht="102" customHeight="1" x14ac:dyDescent="0.25">
      <c r="A10" s="260" t="s">
        <v>81</v>
      </c>
      <c r="B10" s="263" t="s">
        <v>127</v>
      </c>
      <c r="C10" s="264" t="s">
        <v>128</v>
      </c>
      <c r="D10" s="264">
        <v>75016800</v>
      </c>
      <c r="E10" s="264">
        <v>102254320</v>
      </c>
      <c r="F10" s="265">
        <v>650044045</v>
      </c>
      <c r="G10" s="282" t="s">
        <v>356</v>
      </c>
      <c r="H10" s="267" t="s">
        <v>58</v>
      </c>
      <c r="I10" s="267" t="s">
        <v>45</v>
      </c>
      <c r="J10" s="267" t="s">
        <v>130</v>
      </c>
      <c r="K10" s="303" t="s">
        <v>135</v>
      </c>
      <c r="L10" s="283">
        <v>2500000</v>
      </c>
      <c r="M10" s="284">
        <f t="shared" si="0"/>
        <v>2125000</v>
      </c>
      <c r="N10" s="285">
        <v>2023</v>
      </c>
      <c r="O10" s="286">
        <v>2025</v>
      </c>
      <c r="P10" s="285" t="s">
        <v>73</v>
      </c>
      <c r="Q10" s="287" t="s">
        <v>73</v>
      </c>
      <c r="R10" s="287" t="s">
        <v>73</v>
      </c>
      <c r="S10" s="288" t="s">
        <v>73</v>
      </c>
      <c r="T10" s="289" t="s">
        <v>73</v>
      </c>
      <c r="U10" s="289" t="s">
        <v>73</v>
      </c>
      <c r="V10" s="289" t="s">
        <v>73</v>
      </c>
      <c r="W10" s="289"/>
      <c r="X10" s="290" t="s">
        <v>73</v>
      </c>
      <c r="Y10" s="291" t="s">
        <v>132</v>
      </c>
      <c r="Z10" s="292"/>
      <c r="AA10" s="293" t="s">
        <v>52</v>
      </c>
      <c r="AB10" s="294" t="s">
        <v>62</v>
      </c>
      <c r="AC10" s="295" t="s">
        <v>112</v>
      </c>
      <c r="AD10" s="296" t="s">
        <v>113</v>
      </c>
      <c r="AE10" s="537" t="s">
        <v>357</v>
      </c>
      <c r="AF10" s="547"/>
    </row>
    <row r="11" spans="1:32" ht="102" customHeight="1" x14ac:dyDescent="0.25">
      <c r="A11" s="260" t="s">
        <v>134</v>
      </c>
      <c r="B11" s="263" t="s">
        <v>127</v>
      </c>
      <c r="C11" s="264" t="s">
        <v>128</v>
      </c>
      <c r="D11" s="264">
        <v>75016800</v>
      </c>
      <c r="E11" s="264">
        <v>102254320</v>
      </c>
      <c r="F11" s="265">
        <v>650044045</v>
      </c>
      <c r="G11" s="282" t="s">
        <v>129</v>
      </c>
      <c r="H11" s="267" t="s">
        <v>58</v>
      </c>
      <c r="I11" s="267" t="s">
        <v>45</v>
      </c>
      <c r="J11" s="267" t="s">
        <v>130</v>
      </c>
      <c r="K11" s="303" t="s">
        <v>131</v>
      </c>
      <c r="L11" s="304">
        <v>15900000</v>
      </c>
      <c r="M11" s="305">
        <f t="shared" si="0"/>
        <v>13515000</v>
      </c>
      <c r="N11" s="297">
        <v>2026</v>
      </c>
      <c r="O11" s="298">
        <v>2028</v>
      </c>
      <c r="P11" s="297" t="s">
        <v>73</v>
      </c>
      <c r="Q11" s="299" t="s">
        <v>73</v>
      </c>
      <c r="R11" s="299" t="s">
        <v>73</v>
      </c>
      <c r="S11" s="300" t="s">
        <v>73</v>
      </c>
      <c r="T11" s="306" t="s">
        <v>73</v>
      </c>
      <c r="U11" s="294" t="s">
        <v>73</v>
      </c>
      <c r="V11" s="306" t="s">
        <v>73</v>
      </c>
      <c r="W11" s="294"/>
      <c r="X11" s="307" t="s">
        <v>73</v>
      </c>
      <c r="Y11" s="301" t="s">
        <v>136</v>
      </c>
      <c r="Z11" s="308" t="s">
        <v>113</v>
      </c>
      <c r="AA11" s="296" t="s">
        <v>52</v>
      </c>
      <c r="AB11" s="278" t="s">
        <v>348</v>
      </c>
      <c r="AC11" s="302" t="s">
        <v>339</v>
      </c>
      <c r="AD11" s="296" t="s">
        <v>113</v>
      </c>
      <c r="AE11" s="537" t="s">
        <v>137</v>
      </c>
      <c r="AF11" s="546"/>
    </row>
    <row r="12" spans="1:32" ht="102" customHeight="1" x14ac:dyDescent="0.25">
      <c r="A12" s="152" t="s">
        <v>138</v>
      </c>
      <c r="B12" s="153" t="s">
        <v>127</v>
      </c>
      <c r="C12" s="23" t="s">
        <v>128</v>
      </c>
      <c r="D12" s="23">
        <v>75016800</v>
      </c>
      <c r="E12" s="23">
        <v>102254320</v>
      </c>
      <c r="F12" s="154">
        <v>650044045</v>
      </c>
      <c r="G12" s="55" t="s">
        <v>139</v>
      </c>
      <c r="H12" s="55" t="s">
        <v>58</v>
      </c>
      <c r="I12" s="55" t="s">
        <v>45</v>
      </c>
      <c r="J12" s="55" t="s">
        <v>130</v>
      </c>
      <c r="K12" s="77" t="s">
        <v>140</v>
      </c>
      <c r="L12" s="250">
        <v>1000000</v>
      </c>
      <c r="M12" s="251">
        <f t="shared" si="0"/>
        <v>850000</v>
      </c>
      <c r="N12" s="252">
        <v>2026</v>
      </c>
      <c r="O12" s="255">
        <v>2027</v>
      </c>
      <c r="P12" s="252"/>
      <c r="Q12" s="253"/>
      <c r="R12" s="253"/>
      <c r="S12" s="254"/>
      <c r="T12" s="179"/>
      <c r="U12" s="180"/>
      <c r="V12" s="179"/>
      <c r="W12" s="180"/>
      <c r="X12" s="179"/>
      <c r="Y12" s="181" t="s">
        <v>141</v>
      </c>
      <c r="Z12" s="182" t="s">
        <v>51</v>
      </c>
      <c r="AA12" s="183" t="s">
        <v>52</v>
      </c>
      <c r="AB12" s="180"/>
      <c r="AC12" s="184" t="s">
        <v>75</v>
      </c>
      <c r="AD12" s="183" t="s">
        <v>55</v>
      </c>
      <c r="AE12" s="538" t="s">
        <v>133</v>
      </c>
      <c r="AF12" s="546"/>
    </row>
    <row r="13" spans="1:32" s="128" customFormat="1" ht="90.75" customHeight="1" x14ac:dyDescent="0.25">
      <c r="A13" s="262" t="s">
        <v>142</v>
      </c>
      <c r="B13" s="263" t="s">
        <v>127</v>
      </c>
      <c r="C13" s="264" t="s">
        <v>128</v>
      </c>
      <c r="D13" s="264">
        <v>75016800</v>
      </c>
      <c r="E13" s="264">
        <v>102254320</v>
      </c>
      <c r="F13" s="265">
        <v>650044045</v>
      </c>
      <c r="G13" s="266" t="s">
        <v>275</v>
      </c>
      <c r="H13" s="267" t="s">
        <v>58</v>
      </c>
      <c r="I13" s="267" t="s">
        <v>45</v>
      </c>
      <c r="J13" s="267" t="s">
        <v>130</v>
      </c>
      <c r="K13" s="268" t="s">
        <v>279</v>
      </c>
      <c r="L13" s="269">
        <v>9000000</v>
      </c>
      <c r="M13" s="270">
        <f t="shared" si="0"/>
        <v>7650000</v>
      </c>
      <c r="N13" s="281">
        <v>2026</v>
      </c>
      <c r="O13" s="272">
        <v>2027</v>
      </c>
      <c r="P13" s="271" t="s">
        <v>73</v>
      </c>
      <c r="Q13" s="273" t="s">
        <v>73</v>
      </c>
      <c r="R13" s="273" t="s">
        <v>73</v>
      </c>
      <c r="S13" s="272" t="s">
        <v>73</v>
      </c>
      <c r="T13" s="272" t="s">
        <v>73</v>
      </c>
      <c r="U13" s="272"/>
      <c r="V13" s="272" t="s">
        <v>73</v>
      </c>
      <c r="W13" s="272" t="s">
        <v>73</v>
      </c>
      <c r="X13" s="274"/>
      <c r="Y13" s="275" t="s">
        <v>347</v>
      </c>
      <c r="Z13" s="276" t="s">
        <v>51</v>
      </c>
      <c r="AA13" s="277" t="s">
        <v>52</v>
      </c>
      <c r="AB13" s="278" t="s">
        <v>349</v>
      </c>
      <c r="AC13" s="279" t="s">
        <v>285</v>
      </c>
      <c r="AD13" s="280" t="s">
        <v>113</v>
      </c>
      <c r="AE13" s="539" t="s">
        <v>355</v>
      </c>
      <c r="AF13" s="548"/>
    </row>
    <row r="14" spans="1:32" ht="102" customHeight="1" x14ac:dyDescent="0.25">
      <c r="A14" s="185" t="s">
        <v>146</v>
      </c>
      <c r="B14" s="153" t="s">
        <v>127</v>
      </c>
      <c r="C14" s="23" t="s">
        <v>128</v>
      </c>
      <c r="D14" s="23">
        <v>75016800</v>
      </c>
      <c r="E14" s="23">
        <v>102254320</v>
      </c>
      <c r="F14" s="154">
        <v>650044045</v>
      </c>
      <c r="G14" s="186" t="s">
        <v>276</v>
      </c>
      <c r="H14" s="55" t="s">
        <v>58</v>
      </c>
      <c r="I14" s="55" t="s">
        <v>45</v>
      </c>
      <c r="J14" s="55" t="s">
        <v>130</v>
      </c>
      <c r="K14" s="187" t="s">
        <v>278</v>
      </c>
      <c r="L14" s="31">
        <v>2500000</v>
      </c>
      <c r="M14" s="188">
        <f t="shared" si="0"/>
        <v>2125000</v>
      </c>
      <c r="N14" s="189" t="s">
        <v>277</v>
      </c>
      <c r="O14" s="26">
        <v>2027</v>
      </c>
      <c r="P14" s="38"/>
      <c r="Q14" s="23"/>
      <c r="R14" s="23"/>
      <c r="S14" s="26"/>
      <c r="T14" s="55"/>
      <c r="U14" s="55"/>
      <c r="V14" s="55"/>
      <c r="W14" s="55"/>
      <c r="X14" s="190"/>
      <c r="Y14" s="186" t="s">
        <v>219</v>
      </c>
      <c r="Z14" s="191" t="s">
        <v>51</v>
      </c>
      <c r="AA14" s="192" t="s">
        <v>52</v>
      </c>
      <c r="AB14" s="193" t="s">
        <v>271</v>
      </c>
      <c r="AC14" s="194" t="s">
        <v>75</v>
      </c>
      <c r="AD14" s="195" t="s">
        <v>55</v>
      </c>
      <c r="AE14" s="152" t="s">
        <v>76</v>
      </c>
      <c r="AF14" s="546"/>
    </row>
    <row r="15" spans="1:32" ht="81.75" customHeight="1" x14ac:dyDescent="0.25">
      <c r="A15" s="185" t="s">
        <v>148</v>
      </c>
      <c r="B15" s="153" t="s">
        <v>143</v>
      </c>
      <c r="C15" s="23" t="s">
        <v>42</v>
      </c>
      <c r="D15" s="23">
        <v>857688</v>
      </c>
      <c r="E15" s="23">
        <v>102254893</v>
      </c>
      <c r="F15" s="154">
        <v>600093972</v>
      </c>
      <c r="G15" s="55" t="s">
        <v>144</v>
      </c>
      <c r="H15" s="55" t="s">
        <v>58</v>
      </c>
      <c r="I15" s="55" t="s">
        <v>45</v>
      </c>
      <c r="J15" s="55" t="s">
        <v>45</v>
      </c>
      <c r="K15" s="77" t="s">
        <v>144</v>
      </c>
      <c r="L15" s="175">
        <v>1500000</v>
      </c>
      <c r="M15" s="156">
        <f t="shared" si="0"/>
        <v>1275000</v>
      </c>
      <c r="N15" s="176" t="s">
        <v>145</v>
      </c>
      <c r="O15" s="178">
        <v>2027</v>
      </c>
      <c r="P15" s="196"/>
      <c r="Q15" s="177"/>
      <c r="R15" s="177"/>
      <c r="S15" s="178"/>
      <c r="T15" s="180"/>
      <c r="U15" s="180"/>
      <c r="V15" s="180"/>
      <c r="W15" s="180"/>
      <c r="X15" s="197"/>
      <c r="Y15" s="181"/>
      <c r="Z15" s="182"/>
      <c r="AA15" s="198" t="s">
        <v>52</v>
      </c>
      <c r="AB15" s="199" t="s">
        <v>123</v>
      </c>
      <c r="AC15" s="200" t="s">
        <v>75</v>
      </c>
      <c r="AD15" s="198" t="s">
        <v>55</v>
      </c>
      <c r="AE15" s="540" t="s">
        <v>114</v>
      </c>
      <c r="AF15" s="546"/>
    </row>
    <row r="16" spans="1:32" ht="70.150000000000006" customHeight="1" x14ac:dyDescent="0.25">
      <c r="A16" s="185" t="s">
        <v>150</v>
      </c>
      <c r="B16" s="153" t="s">
        <v>143</v>
      </c>
      <c r="C16" s="23" t="s">
        <v>42</v>
      </c>
      <c r="D16" s="23">
        <v>857688</v>
      </c>
      <c r="E16" s="23">
        <v>102254893</v>
      </c>
      <c r="F16" s="154">
        <v>600093972</v>
      </c>
      <c r="G16" s="55" t="s">
        <v>147</v>
      </c>
      <c r="H16" s="55" t="s">
        <v>58</v>
      </c>
      <c r="I16" s="55" t="s">
        <v>45</v>
      </c>
      <c r="J16" s="55" t="s">
        <v>45</v>
      </c>
      <c r="K16" s="77" t="s">
        <v>147</v>
      </c>
      <c r="L16" s="202">
        <v>10000000</v>
      </c>
      <c r="M16" s="156">
        <f t="shared" si="0"/>
        <v>8500000</v>
      </c>
      <c r="N16" s="203" t="s">
        <v>145</v>
      </c>
      <c r="O16" s="204">
        <v>2027</v>
      </c>
      <c r="P16" s="205"/>
      <c r="Q16" s="206"/>
      <c r="R16" s="206"/>
      <c r="S16" s="204"/>
      <c r="T16" s="207"/>
      <c r="U16" s="207"/>
      <c r="V16" s="207"/>
      <c r="W16" s="207"/>
      <c r="X16" s="208"/>
      <c r="Y16" s="209"/>
      <c r="Z16" s="210"/>
      <c r="AA16" s="165" t="s">
        <v>52</v>
      </c>
      <c r="AB16" s="161" t="s">
        <v>123</v>
      </c>
      <c r="AC16" s="171" t="s">
        <v>75</v>
      </c>
      <c r="AD16" s="166" t="s">
        <v>55</v>
      </c>
      <c r="AE16" s="36" t="s">
        <v>114</v>
      </c>
      <c r="AF16" s="546"/>
    </row>
    <row r="17" spans="1:32" ht="69" customHeight="1" x14ac:dyDescent="0.25">
      <c r="A17" s="185" t="s">
        <v>155</v>
      </c>
      <c r="B17" s="153" t="s">
        <v>143</v>
      </c>
      <c r="C17" s="23" t="s">
        <v>42</v>
      </c>
      <c r="D17" s="23">
        <v>857688</v>
      </c>
      <c r="E17" s="23">
        <v>102254893</v>
      </c>
      <c r="F17" s="26">
        <v>600093972</v>
      </c>
      <c r="G17" s="43" t="s">
        <v>149</v>
      </c>
      <c r="H17" s="55" t="s">
        <v>58</v>
      </c>
      <c r="I17" s="55" t="s">
        <v>45</v>
      </c>
      <c r="J17" s="55" t="s">
        <v>45</v>
      </c>
      <c r="K17" s="77" t="s">
        <v>149</v>
      </c>
      <c r="L17" s="202">
        <v>2500000</v>
      </c>
      <c r="M17" s="156">
        <f t="shared" si="0"/>
        <v>2125000</v>
      </c>
      <c r="N17" s="203" t="s">
        <v>145</v>
      </c>
      <c r="O17" s="204">
        <v>2027</v>
      </c>
      <c r="P17" s="205"/>
      <c r="Q17" s="206"/>
      <c r="R17" s="206"/>
      <c r="S17" s="204"/>
      <c r="T17" s="207"/>
      <c r="U17" s="207"/>
      <c r="V17" s="207"/>
      <c r="W17" s="207"/>
      <c r="X17" s="208"/>
      <c r="Y17" s="209"/>
      <c r="Z17" s="210"/>
      <c r="AA17" s="165" t="s">
        <v>52</v>
      </c>
      <c r="AB17" s="161" t="s">
        <v>123</v>
      </c>
      <c r="AC17" s="171" t="s">
        <v>75</v>
      </c>
      <c r="AD17" s="166" t="s">
        <v>55</v>
      </c>
      <c r="AE17" s="36" t="s">
        <v>114</v>
      </c>
      <c r="AF17" s="546"/>
    </row>
    <row r="18" spans="1:32" ht="75" x14ac:dyDescent="0.25">
      <c r="A18" s="185" t="s">
        <v>161</v>
      </c>
      <c r="B18" s="153" t="s">
        <v>143</v>
      </c>
      <c r="C18" s="23" t="s">
        <v>42</v>
      </c>
      <c r="D18" s="23">
        <v>857688</v>
      </c>
      <c r="E18" s="23">
        <v>102254893</v>
      </c>
      <c r="F18" s="26">
        <v>600093972</v>
      </c>
      <c r="G18" s="43" t="s">
        <v>151</v>
      </c>
      <c r="H18" s="55" t="s">
        <v>58</v>
      </c>
      <c r="I18" s="55" t="s">
        <v>45</v>
      </c>
      <c r="J18" s="55" t="s">
        <v>45</v>
      </c>
      <c r="K18" s="77" t="s">
        <v>152</v>
      </c>
      <c r="L18" s="211">
        <v>35000000</v>
      </c>
      <c r="M18" s="212">
        <f t="shared" si="0"/>
        <v>29750000</v>
      </c>
      <c r="N18" s="203" t="s">
        <v>145</v>
      </c>
      <c r="O18" s="213">
        <v>2027</v>
      </c>
      <c r="P18" s="214"/>
      <c r="Q18" s="215" t="s">
        <v>73</v>
      </c>
      <c r="R18" s="215" t="s">
        <v>73</v>
      </c>
      <c r="S18" s="213"/>
      <c r="T18" s="216"/>
      <c r="U18" s="217"/>
      <c r="V18" s="216"/>
      <c r="W18" s="217" t="s">
        <v>73</v>
      </c>
      <c r="X18" s="216"/>
      <c r="Y18" s="209"/>
      <c r="Z18" s="549"/>
      <c r="AA18" s="218" t="s">
        <v>52</v>
      </c>
      <c r="AB18" s="161" t="s">
        <v>153</v>
      </c>
      <c r="AC18" s="219" t="s">
        <v>154</v>
      </c>
      <c r="AD18" s="166" t="s">
        <v>113</v>
      </c>
      <c r="AE18" s="541" t="s">
        <v>137</v>
      </c>
      <c r="AF18" s="546"/>
    </row>
    <row r="19" spans="1:32" ht="105" x14ac:dyDescent="0.25">
      <c r="A19" s="185" t="s">
        <v>165</v>
      </c>
      <c r="B19" s="153" t="s">
        <v>143</v>
      </c>
      <c r="C19" s="23" t="s">
        <v>42</v>
      </c>
      <c r="D19" s="23">
        <v>857688</v>
      </c>
      <c r="E19" s="220">
        <v>102254893</v>
      </c>
      <c r="F19" s="438">
        <v>600093972</v>
      </c>
      <c r="G19" s="43" t="s">
        <v>156</v>
      </c>
      <c r="H19" s="55" t="s">
        <v>58</v>
      </c>
      <c r="I19" s="55" t="s">
        <v>45</v>
      </c>
      <c r="J19" s="55" t="s">
        <v>45</v>
      </c>
      <c r="K19" s="187" t="s">
        <v>157</v>
      </c>
      <c r="L19" s="221">
        <v>1800000</v>
      </c>
      <c r="M19" s="172">
        <f t="shared" si="0"/>
        <v>1530000</v>
      </c>
      <c r="N19" s="222">
        <v>2023</v>
      </c>
      <c r="O19" s="223">
        <v>2027</v>
      </c>
      <c r="P19" s="224"/>
      <c r="Q19" s="225" t="s">
        <v>73</v>
      </c>
      <c r="R19" s="225" t="s">
        <v>73</v>
      </c>
      <c r="S19" s="226" t="s">
        <v>73</v>
      </c>
      <c r="T19" s="4"/>
      <c r="U19" s="4"/>
      <c r="V19" s="4"/>
      <c r="W19" s="4"/>
      <c r="X19" s="227" t="s">
        <v>73</v>
      </c>
      <c r="Y19" s="163" t="s">
        <v>158</v>
      </c>
      <c r="Z19" s="163" t="s">
        <v>159</v>
      </c>
      <c r="AA19" s="218" t="s">
        <v>52</v>
      </c>
      <c r="AB19" s="161" t="s">
        <v>160</v>
      </c>
      <c r="AC19" s="219" t="s">
        <v>112</v>
      </c>
      <c r="AD19" s="166" t="s">
        <v>113</v>
      </c>
      <c r="AE19" s="541" t="s">
        <v>63</v>
      </c>
      <c r="AF19" s="546"/>
    </row>
    <row r="20" spans="1:32" ht="75.599999999999994" customHeight="1" x14ac:dyDescent="0.25">
      <c r="A20" s="330" t="s">
        <v>169</v>
      </c>
      <c r="B20" s="331" t="s">
        <v>143</v>
      </c>
      <c r="C20" s="312" t="s">
        <v>42</v>
      </c>
      <c r="D20" s="312">
        <v>857688</v>
      </c>
      <c r="E20" s="312">
        <v>102254893</v>
      </c>
      <c r="F20" s="313">
        <v>600093972</v>
      </c>
      <c r="G20" s="315" t="s">
        <v>371</v>
      </c>
      <c r="H20" s="314" t="s">
        <v>58</v>
      </c>
      <c r="I20" s="314" t="s">
        <v>45</v>
      </c>
      <c r="J20" s="314" t="s">
        <v>45</v>
      </c>
      <c r="K20" s="318" t="s">
        <v>342</v>
      </c>
      <c r="L20" s="405">
        <v>300000</v>
      </c>
      <c r="M20" s="406">
        <f t="shared" si="0"/>
        <v>255000</v>
      </c>
      <c r="N20" s="407">
        <v>2025</v>
      </c>
      <c r="O20" s="408">
        <v>2026</v>
      </c>
      <c r="P20" s="409"/>
      <c r="Q20" s="410"/>
      <c r="R20" s="410"/>
      <c r="S20" s="411"/>
      <c r="T20" s="322"/>
      <c r="U20" s="322"/>
      <c r="V20" s="322"/>
      <c r="W20" s="322"/>
      <c r="X20" s="412"/>
      <c r="Y20" s="381" t="s">
        <v>358</v>
      </c>
      <c r="Z20" s="381" t="s">
        <v>51</v>
      </c>
      <c r="AA20" s="382" t="s">
        <v>346</v>
      </c>
      <c r="AB20" s="379" t="s">
        <v>344</v>
      </c>
      <c r="AC20" s="413" t="s">
        <v>75</v>
      </c>
      <c r="AD20" s="384" t="s">
        <v>55</v>
      </c>
      <c r="AE20" s="542" t="s">
        <v>334</v>
      </c>
      <c r="AF20" s="546"/>
    </row>
    <row r="21" spans="1:32" ht="75.599999999999994" customHeight="1" x14ac:dyDescent="0.25">
      <c r="A21" s="152" t="s">
        <v>173</v>
      </c>
      <c r="B21" s="153" t="s">
        <v>143</v>
      </c>
      <c r="C21" s="23" t="s">
        <v>42</v>
      </c>
      <c r="D21" s="23">
        <v>857688</v>
      </c>
      <c r="E21" s="23">
        <v>102254893</v>
      </c>
      <c r="F21" s="26">
        <v>600093972</v>
      </c>
      <c r="G21" s="81" t="s">
        <v>345</v>
      </c>
      <c r="H21" s="55" t="s">
        <v>58</v>
      </c>
      <c r="I21" s="55" t="s">
        <v>45</v>
      </c>
      <c r="J21" s="55" t="s">
        <v>45</v>
      </c>
      <c r="K21" s="77" t="s">
        <v>345</v>
      </c>
      <c r="L21" s="221">
        <v>500000</v>
      </c>
      <c r="M21" s="172">
        <f t="shared" si="0"/>
        <v>425000</v>
      </c>
      <c r="N21" s="222">
        <v>2025</v>
      </c>
      <c r="O21" s="223">
        <v>2026</v>
      </c>
      <c r="P21" s="224"/>
      <c r="Q21" s="225"/>
      <c r="R21" s="225"/>
      <c r="S21" s="226"/>
      <c r="T21" s="4"/>
      <c r="U21" s="4"/>
      <c r="V21" s="4"/>
      <c r="W21" s="4"/>
      <c r="X21" s="227"/>
      <c r="Y21" s="163" t="s">
        <v>343</v>
      </c>
      <c r="Z21" s="163" t="s">
        <v>51</v>
      </c>
      <c r="AA21" s="218" t="s">
        <v>346</v>
      </c>
      <c r="AB21" s="161" t="s">
        <v>183</v>
      </c>
      <c r="AC21" s="228" t="s">
        <v>75</v>
      </c>
      <c r="AD21" s="166" t="s">
        <v>55</v>
      </c>
      <c r="AE21" s="541" t="s">
        <v>63</v>
      </c>
      <c r="AF21" s="546"/>
    </row>
    <row r="22" spans="1:32" ht="78" customHeight="1" x14ac:dyDescent="0.25">
      <c r="A22" s="152" t="s">
        <v>175</v>
      </c>
      <c r="B22" s="153" t="s">
        <v>143</v>
      </c>
      <c r="C22" s="23" t="s">
        <v>42</v>
      </c>
      <c r="D22" s="23">
        <v>857688</v>
      </c>
      <c r="E22" s="220">
        <v>102254893</v>
      </c>
      <c r="F22" s="438">
        <v>600093972</v>
      </c>
      <c r="G22" s="191" t="s">
        <v>162</v>
      </c>
      <c r="H22" s="55" t="s">
        <v>58</v>
      </c>
      <c r="I22" s="55" t="s">
        <v>45</v>
      </c>
      <c r="J22" s="55" t="s">
        <v>45</v>
      </c>
      <c r="K22" s="77" t="s">
        <v>163</v>
      </c>
      <c r="L22" s="221">
        <v>1000000</v>
      </c>
      <c r="M22" s="172">
        <f t="shared" si="0"/>
        <v>850000</v>
      </c>
      <c r="N22" s="222">
        <v>2023</v>
      </c>
      <c r="O22" s="223">
        <v>2027</v>
      </c>
      <c r="P22" s="224"/>
      <c r="Q22" s="225"/>
      <c r="R22" s="225"/>
      <c r="S22" s="226"/>
      <c r="T22" s="4"/>
      <c r="U22" s="4"/>
      <c r="V22" s="4"/>
      <c r="W22" s="4" t="s">
        <v>73</v>
      </c>
      <c r="X22" s="166"/>
      <c r="Y22" s="163" t="s">
        <v>164</v>
      </c>
      <c r="Z22" s="163" t="s">
        <v>159</v>
      </c>
      <c r="AA22" s="218" t="s">
        <v>52</v>
      </c>
      <c r="AB22" s="161" t="s">
        <v>123</v>
      </c>
      <c r="AC22" s="219" t="s">
        <v>112</v>
      </c>
      <c r="AD22" s="166" t="s">
        <v>113</v>
      </c>
      <c r="AE22" s="541" t="s">
        <v>63</v>
      </c>
      <c r="AF22" s="546"/>
    </row>
    <row r="23" spans="1:32" s="128" customFormat="1" ht="80.25" customHeight="1" x14ac:dyDescent="0.25">
      <c r="A23" s="260" t="s">
        <v>179</v>
      </c>
      <c r="B23" s="263" t="s">
        <v>143</v>
      </c>
      <c r="C23" s="264" t="s">
        <v>42</v>
      </c>
      <c r="D23" s="264">
        <v>857688</v>
      </c>
      <c r="E23" s="350">
        <v>102254893</v>
      </c>
      <c r="F23" s="439">
        <v>600093972</v>
      </c>
      <c r="G23" s="435" t="s">
        <v>353</v>
      </c>
      <c r="H23" s="267" t="s">
        <v>58</v>
      </c>
      <c r="I23" s="267" t="s">
        <v>45</v>
      </c>
      <c r="J23" s="267" t="s">
        <v>45</v>
      </c>
      <c r="K23" s="347" t="s">
        <v>354</v>
      </c>
      <c r="L23" s="351">
        <v>2000000</v>
      </c>
      <c r="M23" s="352">
        <f>L23*85/100</f>
        <v>1700000</v>
      </c>
      <c r="N23" s="353">
        <v>2025</v>
      </c>
      <c r="O23" s="354">
        <v>2027</v>
      </c>
      <c r="P23" s="355" t="s">
        <v>73</v>
      </c>
      <c r="Q23" s="356" t="s">
        <v>73</v>
      </c>
      <c r="R23" s="356" t="s">
        <v>73</v>
      </c>
      <c r="S23" s="357" t="s">
        <v>73</v>
      </c>
      <c r="T23" s="358" t="s">
        <v>73</v>
      </c>
      <c r="U23" s="358"/>
      <c r="V23" s="358"/>
      <c r="W23" s="358"/>
      <c r="X23" s="359" t="s">
        <v>73</v>
      </c>
      <c r="Y23" s="363" t="s">
        <v>360</v>
      </c>
      <c r="Z23" s="360" t="s">
        <v>51</v>
      </c>
      <c r="AA23" s="361" t="s">
        <v>52</v>
      </c>
      <c r="AB23" s="278" t="s">
        <v>348</v>
      </c>
      <c r="AC23" s="362" t="s">
        <v>112</v>
      </c>
      <c r="AD23" s="280" t="s">
        <v>113</v>
      </c>
      <c r="AE23" s="537" t="s">
        <v>359</v>
      </c>
      <c r="AF23" s="548"/>
    </row>
    <row r="24" spans="1:32" ht="84.75" customHeight="1" x14ac:dyDescent="0.25">
      <c r="A24" s="152" t="s">
        <v>181</v>
      </c>
      <c r="B24" s="153" t="s">
        <v>166</v>
      </c>
      <c r="C24" s="23" t="s">
        <v>42</v>
      </c>
      <c r="D24" s="23">
        <v>857858</v>
      </c>
      <c r="E24" s="23">
        <v>102718491</v>
      </c>
      <c r="F24" s="26">
        <v>600094049</v>
      </c>
      <c r="G24" s="43" t="s">
        <v>167</v>
      </c>
      <c r="H24" s="55" t="s">
        <v>58</v>
      </c>
      <c r="I24" s="55" t="s">
        <v>45</v>
      </c>
      <c r="J24" s="55" t="s">
        <v>45</v>
      </c>
      <c r="K24" s="77" t="s">
        <v>168</v>
      </c>
      <c r="L24" s="256">
        <v>2000000</v>
      </c>
      <c r="M24" s="156">
        <f t="shared" si="0"/>
        <v>1700000</v>
      </c>
      <c r="N24" s="203" t="s">
        <v>145</v>
      </c>
      <c r="O24" s="204">
        <v>2027</v>
      </c>
      <c r="P24" s="205" t="s">
        <v>73</v>
      </c>
      <c r="Q24" s="206" t="s">
        <v>73</v>
      </c>
      <c r="R24" s="206" t="s">
        <v>73</v>
      </c>
      <c r="S24" s="204" t="s">
        <v>73</v>
      </c>
      <c r="T24" s="207"/>
      <c r="U24" s="207"/>
      <c r="V24" s="207"/>
      <c r="W24" s="207"/>
      <c r="X24" s="208" t="s">
        <v>73</v>
      </c>
      <c r="Y24" s="209"/>
      <c r="Z24" s="209"/>
      <c r="AA24" s="218" t="s">
        <v>52</v>
      </c>
      <c r="AB24" s="161" t="s">
        <v>62</v>
      </c>
      <c r="AC24" s="174" t="s">
        <v>112</v>
      </c>
      <c r="AD24" s="166" t="s">
        <v>113</v>
      </c>
      <c r="AE24" s="36" t="s">
        <v>114</v>
      </c>
      <c r="AF24" s="546"/>
    </row>
    <row r="25" spans="1:32" ht="75" x14ac:dyDescent="0.25">
      <c r="A25" s="260" t="s">
        <v>184</v>
      </c>
      <c r="B25" s="263" t="s">
        <v>166</v>
      </c>
      <c r="C25" s="264" t="s">
        <v>42</v>
      </c>
      <c r="D25" s="264">
        <v>857858</v>
      </c>
      <c r="E25" s="264" t="s">
        <v>170</v>
      </c>
      <c r="F25" s="440">
        <v>600094049</v>
      </c>
      <c r="G25" s="435" t="s">
        <v>171</v>
      </c>
      <c r="H25" s="267" t="s">
        <v>58</v>
      </c>
      <c r="I25" s="267" t="s">
        <v>45</v>
      </c>
      <c r="J25" s="267" t="s">
        <v>45</v>
      </c>
      <c r="K25" s="347" t="s">
        <v>168</v>
      </c>
      <c r="L25" s="364">
        <v>12000000</v>
      </c>
      <c r="M25" s="284">
        <f t="shared" si="0"/>
        <v>10200000</v>
      </c>
      <c r="N25" s="365" t="s">
        <v>145</v>
      </c>
      <c r="O25" s="366">
        <v>2027</v>
      </c>
      <c r="P25" s="367" t="s">
        <v>73</v>
      </c>
      <c r="Q25" s="368" t="s">
        <v>73</v>
      </c>
      <c r="R25" s="368" t="s">
        <v>73</v>
      </c>
      <c r="S25" s="366" t="s">
        <v>73</v>
      </c>
      <c r="T25" s="369"/>
      <c r="U25" s="369"/>
      <c r="V25" s="369" t="s">
        <v>73</v>
      </c>
      <c r="W25" s="369" t="s">
        <v>73</v>
      </c>
      <c r="X25" s="370" t="s">
        <v>73</v>
      </c>
      <c r="Y25" s="363" t="s">
        <v>360</v>
      </c>
      <c r="Z25" s="371"/>
      <c r="AA25" s="372" t="s">
        <v>52</v>
      </c>
      <c r="AB25" s="294" t="s">
        <v>172</v>
      </c>
      <c r="AC25" s="295" t="s">
        <v>112</v>
      </c>
      <c r="AD25" s="296" t="s">
        <v>113</v>
      </c>
      <c r="AE25" s="537" t="s">
        <v>359</v>
      </c>
      <c r="AF25" s="546"/>
    </row>
    <row r="26" spans="1:32" ht="78.75" customHeight="1" x14ac:dyDescent="0.25">
      <c r="A26" s="152" t="s">
        <v>187</v>
      </c>
      <c r="B26" s="153" t="s">
        <v>166</v>
      </c>
      <c r="C26" s="23" t="s">
        <v>42</v>
      </c>
      <c r="D26" s="23">
        <v>857858</v>
      </c>
      <c r="E26" s="23" t="s">
        <v>170</v>
      </c>
      <c r="F26" s="26">
        <v>600094049</v>
      </c>
      <c r="G26" s="43" t="s">
        <v>174</v>
      </c>
      <c r="H26" s="55" t="s">
        <v>58</v>
      </c>
      <c r="I26" s="55" t="s">
        <v>45</v>
      </c>
      <c r="J26" s="55" t="s">
        <v>45</v>
      </c>
      <c r="K26" s="77" t="s">
        <v>174</v>
      </c>
      <c r="L26" s="202">
        <v>1500000</v>
      </c>
      <c r="M26" s="156">
        <f t="shared" si="0"/>
        <v>1275000</v>
      </c>
      <c r="N26" s="203" t="s">
        <v>145</v>
      </c>
      <c r="O26" s="204">
        <v>2027</v>
      </c>
      <c r="P26" s="205"/>
      <c r="Q26" s="206"/>
      <c r="R26" s="206"/>
      <c r="S26" s="204"/>
      <c r="T26" s="207"/>
      <c r="U26" s="207"/>
      <c r="V26" s="207"/>
      <c r="W26" s="207"/>
      <c r="X26" s="208"/>
      <c r="Y26" s="209"/>
      <c r="Z26" s="209"/>
      <c r="AA26" s="218" t="s">
        <v>52</v>
      </c>
      <c r="AB26" s="161" t="s">
        <v>126</v>
      </c>
      <c r="AC26" s="228" t="s">
        <v>75</v>
      </c>
      <c r="AD26" s="166" t="s">
        <v>55</v>
      </c>
      <c r="AE26" s="36" t="s">
        <v>114</v>
      </c>
      <c r="AF26" s="546"/>
    </row>
    <row r="27" spans="1:32" ht="81" customHeight="1" x14ac:dyDescent="0.25">
      <c r="A27" s="152" t="s">
        <v>195</v>
      </c>
      <c r="B27" s="153" t="s">
        <v>166</v>
      </c>
      <c r="C27" s="23" t="s">
        <v>42</v>
      </c>
      <c r="D27" s="23">
        <v>857858</v>
      </c>
      <c r="E27" s="23" t="s">
        <v>170</v>
      </c>
      <c r="F27" s="26">
        <v>600094049</v>
      </c>
      <c r="G27" s="43" t="s">
        <v>176</v>
      </c>
      <c r="H27" s="55" t="s">
        <v>58</v>
      </c>
      <c r="I27" s="55" t="s">
        <v>45</v>
      </c>
      <c r="J27" s="55" t="s">
        <v>45</v>
      </c>
      <c r="K27" s="77" t="s">
        <v>177</v>
      </c>
      <c r="L27" s="202">
        <v>2000000</v>
      </c>
      <c r="M27" s="156">
        <f t="shared" si="0"/>
        <v>1700000</v>
      </c>
      <c r="N27" s="203" t="s">
        <v>145</v>
      </c>
      <c r="O27" s="204">
        <v>2027</v>
      </c>
      <c r="P27" s="205"/>
      <c r="Q27" s="206" t="s">
        <v>73</v>
      </c>
      <c r="R27" s="206"/>
      <c r="S27" s="204"/>
      <c r="T27" s="207"/>
      <c r="U27" s="207"/>
      <c r="V27" s="207" t="s">
        <v>73</v>
      </c>
      <c r="W27" s="207"/>
      <c r="X27" s="208"/>
      <c r="Y27" s="209"/>
      <c r="Z27" s="209"/>
      <c r="AA27" s="218" t="s">
        <v>52</v>
      </c>
      <c r="AB27" s="161" t="s">
        <v>178</v>
      </c>
      <c r="AC27" s="229" t="s">
        <v>112</v>
      </c>
      <c r="AD27" s="166" t="s">
        <v>113</v>
      </c>
      <c r="AE27" s="36" t="s">
        <v>114</v>
      </c>
      <c r="AF27" s="546"/>
    </row>
    <row r="28" spans="1:32" ht="57" customHeight="1" x14ac:dyDescent="0.25">
      <c r="A28" s="152" t="s">
        <v>198</v>
      </c>
      <c r="B28" s="153" t="s">
        <v>166</v>
      </c>
      <c r="C28" s="23" t="s">
        <v>42</v>
      </c>
      <c r="D28" s="23">
        <v>857858</v>
      </c>
      <c r="E28" s="23" t="s">
        <v>170</v>
      </c>
      <c r="F28" s="26">
        <v>600094049</v>
      </c>
      <c r="G28" s="43" t="s">
        <v>180</v>
      </c>
      <c r="H28" s="55" t="s">
        <v>58</v>
      </c>
      <c r="I28" s="55" t="s">
        <v>45</v>
      </c>
      <c r="J28" s="55" t="s">
        <v>45</v>
      </c>
      <c r="K28" s="77" t="s">
        <v>180</v>
      </c>
      <c r="L28" s="202">
        <v>13500000</v>
      </c>
      <c r="M28" s="156">
        <f t="shared" si="0"/>
        <v>11475000</v>
      </c>
      <c r="N28" s="203" t="s">
        <v>145</v>
      </c>
      <c r="O28" s="204">
        <v>2027</v>
      </c>
      <c r="P28" s="205"/>
      <c r="Q28" s="206"/>
      <c r="R28" s="206"/>
      <c r="S28" s="204"/>
      <c r="T28" s="207"/>
      <c r="U28" s="207"/>
      <c r="V28" s="207"/>
      <c r="W28" s="207"/>
      <c r="X28" s="208"/>
      <c r="Y28" s="209"/>
      <c r="Z28" s="209"/>
      <c r="AA28" s="218" t="s">
        <v>52</v>
      </c>
      <c r="AB28" s="161" t="s">
        <v>123</v>
      </c>
      <c r="AC28" s="228" t="s">
        <v>75</v>
      </c>
      <c r="AD28" s="166" t="s">
        <v>55</v>
      </c>
      <c r="AE28" s="36" t="s">
        <v>114</v>
      </c>
      <c r="AF28" s="546"/>
    </row>
    <row r="29" spans="1:32" ht="78.75" customHeight="1" x14ac:dyDescent="0.25">
      <c r="A29" s="330" t="s">
        <v>206</v>
      </c>
      <c r="B29" s="331" t="s">
        <v>166</v>
      </c>
      <c r="C29" s="312" t="s">
        <v>42</v>
      </c>
      <c r="D29" s="312">
        <v>857858</v>
      </c>
      <c r="E29" s="312" t="s">
        <v>170</v>
      </c>
      <c r="F29" s="313">
        <v>600094049</v>
      </c>
      <c r="G29" s="315" t="s">
        <v>182</v>
      </c>
      <c r="H29" s="314" t="s">
        <v>58</v>
      </c>
      <c r="I29" s="314" t="s">
        <v>45</v>
      </c>
      <c r="J29" s="314" t="s">
        <v>45</v>
      </c>
      <c r="K29" s="318" t="s">
        <v>182</v>
      </c>
      <c r="L29" s="373">
        <v>1500000</v>
      </c>
      <c r="M29" s="374">
        <f t="shared" si="0"/>
        <v>1275000</v>
      </c>
      <c r="N29" s="375" t="s">
        <v>145</v>
      </c>
      <c r="O29" s="376">
        <v>2027</v>
      </c>
      <c r="P29" s="377"/>
      <c r="Q29" s="378"/>
      <c r="R29" s="378"/>
      <c r="S29" s="376"/>
      <c r="T29" s="379"/>
      <c r="U29" s="379"/>
      <c r="V29" s="379"/>
      <c r="W29" s="379"/>
      <c r="X29" s="380"/>
      <c r="Y29" s="381" t="s">
        <v>358</v>
      </c>
      <c r="Z29" s="381"/>
      <c r="AA29" s="382" t="s">
        <v>52</v>
      </c>
      <c r="AB29" s="379" t="s">
        <v>183</v>
      </c>
      <c r="AC29" s="383" t="s">
        <v>120</v>
      </c>
      <c r="AD29" s="384" t="s">
        <v>55</v>
      </c>
      <c r="AE29" s="543" t="s">
        <v>334</v>
      </c>
      <c r="AF29" s="546"/>
    </row>
    <row r="30" spans="1:32" ht="78.75" customHeight="1" x14ac:dyDescent="0.25">
      <c r="A30" s="152" t="s">
        <v>212</v>
      </c>
      <c r="B30" s="153" t="s">
        <v>166</v>
      </c>
      <c r="C30" s="23" t="s">
        <v>42</v>
      </c>
      <c r="D30" s="23">
        <v>857858</v>
      </c>
      <c r="E30" s="23" t="s">
        <v>170</v>
      </c>
      <c r="F30" s="26">
        <v>600094049</v>
      </c>
      <c r="G30" s="43" t="s">
        <v>185</v>
      </c>
      <c r="H30" s="55" t="s">
        <v>58</v>
      </c>
      <c r="I30" s="55" t="s">
        <v>45</v>
      </c>
      <c r="J30" s="55" t="s">
        <v>45</v>
      </c>
      <c r="K30" s="77" t="s">
        <v>186</v>
      </c>
      <c r="L30" s="155">
        <v>1000000</v>
      </c>
      <c r="M30" s="172">
        <f t="shared" si="0"/>
        <v>850000</v>
      </c>
      <c r="N30" s="158" t="s">
        <v>145</v>
      </c>
      <c r="O30" s="160">
        <v>2027</v>
      </c>
      <c r="P30" s="230"/>
      <c r="Q30" s="159"/>
      <c r="R30" s="159"/>
      <c r="S30" s="160"/>
      <c r="T30" s="161"/>
      <c r="U30" s="161"/>
      <c r="V30" s="161"/>
      <c r="W30" s="161"/>
      <c r="X30" s="162"/>
      <c r="Y30" s="163"/>
      <c r="Z30" s="163"/>
      <c r="AA30" s="218" t="s">
        <v>52</v>
      </c>
      <c r="AB30" s="161" t="s">
        <v>123</v>
      </c>
      <c r="AC30" s="228" t="s">
        <v>75</v>
      </c>
      <c r="AD30" s="166" t="s">
        <v>55</v>
      </c>
      <c r="AE30" s="36" t="s">
        <v>114</v>
      </c>
      <c r="AF30" s="546"/>
    </row>
    <row r="31" spans="1:32" ht="78.75" customHeight="1" x14ac:dyDescent="0.25">
      <c r="A31" s="152" t="s">
        <v>221</v>
      </c>
      <c r="B31" s="153" t="s">
        <v>166</v>
      </c>
      <c r="C31" s="23" t="s">
        <v>42</v>
      </c>
      <c r="D31" s="220">
        <v>857858</v>
      </c>
      <c r="E31" s="220" t="s">
        <v>188</v>
      </c>
      <c r="F31" s="438">
        <v>600094049</v>
      </c>
      <c r="G31" s="43" t="s">
        <v>189</v>
      </c>
      <c r="H31" s="55" t="s">
        <v>58</v>
      </c>
      <c r="I31" s="55" t="s">
        <v>45</v>
      </c>
      <c r="J31" s="55" t="s">
        <v>45</v>
      </c>
      <c r="K31" s="77" t="s">
        <v>190</v>
      </c>
      <c r="L31" s="168">
        <v>4350000</v>
      </c>
      <c r="M31" s="156">
        <f t="shared" si="0"/>
        <v>3697500</v>
      </c>
      <c r="N31" s="231" t="s">
        <v>191</v>
      </c>
      <c r="O31" s="232" t="s">
        <v>192</v>
      </c>
      <c r="P31" s="233"/>
      <c r="Q31" s="234" t="s">
        <v>73</v>
      </c>
      <c r="R31" s="234" t="s">
        <v>73</v>
      </c>
      <c r="S31" s="235" t="s">
        <v>73</v>
      </c>
      <c r="T31" s="236"/>
      <c r="U31" s="19" t="s">
        <v>73</v>
      </c>
      <c r="V31" s="236"/>
      <c r="W31" s="19" t="s">
        <v>73</v>
      </c>
      <c r="X31" s="237" t="s">
        <v>73</v>
      </c>
      <c r="Y31" s="201" t="s">
        <v>193</v>
      </c>
      <c r="Z31" s="201" t="s">
        <v>51</v>
      </c>
      <c r="AA31" s="218" t="s">
        <v>52</v>
      </c>
      <c r="AB31" s="161" t="s">
        <v>62</v>
      </c>
      <c r="AC31" s="238" t="s">
        <v>194</v>
      </c>
      <c r="AD31" s="166" t="s">
        <v>113</v>
      </c>
      <c r="AE31" s="36" t="s">
        <v>63</v>
      </c>
      <c r="AF31" s="546"/>
    </row>
    <row r="32" spans="1:32" ht="78.75" customHeight="1" x14ac:dyDescent="0.25">
      <c r="A32" s="152" t="s">
        <v>224</v>
      </c>
      <c r="B32" s="153" t="s">
        <v>166</v>
      </c>
      <c r="C32" s="23" t="s">
        <v>42</v>
      </c>
      <c r="D32" s="220">
        <v>857858</v>
      </c>
      <c r="E32" s="220" t="s">
        <v>188</v>
      </c>
      <c r="F32" s="438">
        <v>600094049</v>
      </c>
      <c r="G32" s="43" t="s">
        <v>196</v>
      </c>
      <c r="H32" s="55" t="s">
        <v>58</v>
      </c>
      <c r="I32" s="55" t="s">
        <v>45</v>
      </c>
      <c r="J32" s="55" t="s">
        <v>45</v>
      </c>
      <c r="K32" s="187" t="s">
        <v>197</v>
      </c>
      <c r="L32" s="155">
        <v>1800000</v>
      </c>
      <c r="M32" s="172">
        <f t="shared" si="0"/>
        <v>1530000</v>
      </c>
      <c r="N32" s="239" t="s">
        <v>191</v>
      </c>
      <c r="O32" s="240" t="s">
        <v>192</v>
      </c>
      <c r="P32" s="230"/>
      <c r="Q32" s="159"/>
      <c r="R32" s="159" t="s">
        <v>73</v>
      </c>
      <c r="S32" s="160"/>
      <c r="T32" s="173"/>
      <c r="U32" s="161"/>
      <c r="V32" s="173"/>
      <c r="W32" s="161" t="s">
        <v>73</v>
      </c>
      <c r="X32" s="174"/>
      <c r="Y32" s="167" t="s">
        <v>193</v>
      </c>
      <c r="Z32" s="167" t="s">
        <v>51</v>
      </c>
      <c r="AA32" s="218" t="s">
        <v>52</v>
      </c>
      <c r="AB32" s="161" t="s">
        <v>74</v>
      </c>
      <c r="AC32" s="238" t="s">
        <v>112</v>
      </c>
      <c r="AD32" s="166" t="s">
        <v>113</v>
      </c>
      <c r="AE32" s="36" t="s">
        <v>63</v>
      </c>
      <c r="AF32" s="546"/>
    </row>
    <row r="33" spans="1:32" ht="78.75" customHeight="1" x14ac:dyDescent="0.25">
      <c r="A33" s="152" t="s">
        <v>272</v>
      </c>
      <c r="B33" s="153" t="s">
        <v>166</v>
      </c>
      <c r="C33" s="23" t="s">
        <v>42</v>
      </c>
      <c r="D33" s="220">
        <v>857858</v>
      </c>
      <c r="E33" s="220" t="s">
        <v>188</v>
      </c>
      <c r="F33" s="438">
        <v>600094049</v>
      </c>
      <c r="G33" s="43" t="s">
        <v>337</v>
      </c>
      <c r="H33" s="55" t="s">
        <v>58</v>
      </c>
      <c r="I33" s="55" t="s">
        <v>45</v>
      </c>
      <c r="J33" s="55" t="s">
        <v>45</v>
      </c>
      <c r="K33" s="77" t="s">
        <v>336</v>
      </c>
      <c r="L33" s="155">
        <v>1000000</v>
      </c>
      <c r="M33" s="172">
        <f t="shared" si="0"/>
        <v>850000</v>
      </c>
      <c r="N33" s="239" t="s">
        <v>145</v>
      </c>
      <c r="O33" s="240"/>
      <c r="P33" s="230" t="s">
        <v>73</v>
      </c>
      <c r="Q33" s="159" t="s">
        <v>73</v>
      </c>
      <c r="R33" s="159" t="s">
        <v>73</v>
      </c>
      <c r="S33" s="160"/>
      <c r="T33" s="174"/>
      <c r="U33" s="161"/>
      <c r="V33" s="174" t="s">
        <v>73</v>
      </c>
      <c r="W33" s="161" t="s">
        <v>73</v>
      </c>
      <c r="X33" s="174"/>
      <c r="Y33" s="167" t="s">
        <v>193</v>
      </c>
      <c r="Z33" s="167" t="s">
        <v>51</v>
      </c>
      <c r="AA33" s="218" t="s">
        <v>52</v>
      </c>
      <c r="AB33" s="161" t="s">
        <v>271</v>
      </c>
      <c r="AC33" s="229" t="s">
        <v>338</v>
      </c>
      <c r="AD33" s="166" t="s">
        <v>113</v>
      </c>
      <c r="AE33" s="36" t="s">
        <v>63</v>
      </c>
      <c r="AF33" s="546"/>
    </row>
    <row r="34" spans="1:32" ht="156" customHeight="1" x14ac:dyDescent="0.25">
      <c r="A34" s="152" t="s">
        <v>273</v>
      </c>
      <c r="B34" s="153" t="s">
        <v>199</v>
      </c>
      <c r="C34" s="23" t="s">
        <v>200</v>
      </c>
      <c r="D34" s="23">
        <v>25299140</v>
      </c>
      <c r="E34" s="23">
        <v>110000021</v>
      </c>
      <c r="F34" s="26">
        <v>600024261</v>
      </c>
      <c r="G34" s="43" t="s">
        <v>201</v>
      </c>
      <c r="H34" s="55" t="s">
        <v>58</v>
      </c>
      <c r="I34" s="55" t="s">
        <v>202</v>
      </c>
      <c r="J34" s="55" t="s">
        <v>202</v>
      </c>
      <c r="K34" s="77" t="s">
        <v>203</v>
      </c>
      <c r="L34" s="155">
        <v>16000000</v>
      </c>
      <c r="M34" s="172">
        <f t="shared" si="0"/>
        <v>13600000</v>
      </c>
      <c r="N34" s="241" t="s">
        <v>286</v>
      </c>
      <c r="O34" s="242" t="s">
        <v>287</v>
      </c>
      <c r="P34" s="230"/>
      <c r="Q34" s="159"/>
      <c r="R34" s="159" t="s">
        <v>73</v>
      </c>
      <c r="S34" s="160"/>
      <c r="T34" s="173"/>
      <c r="U34" s="161"/>
      <c r="V34" s="173"/>
      <c r="W34" s="161" t="s">
        <v>73</v>
      </c>
      <c r="X34" s="174"/>
      <c r="Y34" s="163" t="s">
        <v>204</v>
      </c>
      <c r="Z34" s="163" t="s">
        <v>205</v>
      </c>
      <c r="AA34" s="218" t="s">
        <v>52</v>
      </c>
      <c r="AB34" s="161" t="s">
        <v>62</v>
      </c>
      <c r="AC34" s="238" t="s">
        <v>112</v>
      </c>
      <c r="AD34" s="166" t="s">
        <v>113</v>
      </c>
      <c r="AE34" s="541" t="s">
        <v>137</v>
      </c>
      <c r="AF34" s="546"/>
    </row>
    <row r="35" spans="1:32" ht="232.5" customHeight="1" x14ac:dyDescent="0.25">
      <c r="A35" s="152" t="s">
        <v>274</v>
      </c>
      <c r="B35" s="153" t="s">
        <v>199</v>
      </c>
      <c r="C35" s="23" t="s">
        <v>200</v>
      </c>
      <c r="D35" s="23">
        <v>25299140</v>
      </c>
      <c r="E35" s="23">
        <v>110000021</v>
      </c>
      <c r="F35" s="26">
        <v>600024261</v>
      </c>
      <c r="G35" s="43" t="s">
        <v>207</v>
      </c>
      <c r="H35" s="55" t="s">
        <v>58</v>
      </c>
      <c r="I35" s="55" t="s">
        <v>45</v>
      </c>
      <c r="J35" s="55" t="s">
        <v>45</v>
      </c>
      <c r="K35" s="77" t="s">
        <v>208</v>
      </c>
      <c r="L35" s="155">
        <v>31000000</v>
      </c>
      <c r="M35" s="172">
        <f t="shared" si="0"/>
        <v>26350000</v>
      </c>
      <c r="N35" s="239" t="s">
        <v>209</v>
      </c>
      <c r="O35" s="240" t="s">
        <v>210</v>
      </c>
      <c r="P35" s="230"/>
      <c r="Q35" s="159"/>
      <c r="R35" s="159" t="s">
        <v>73</v>
      </c>
      <c r="S35" s="160"/>
      <c r="T35" s="173"/>
      <c r="U35" s="161"/>
      <c r="V35" s="173"/>
      <c r="W35" s="161" t="s">
        <v>73</v>
      </c>
      <c r="X35" s="174"/>
      <c r="Y35" s="163" t="s">
        <v>211</v>
      </c>
      <c r="Z35" s="163" t="s">
        <v>51</v>
      </c>
      <c r="AA35" s="218" t="s">
        <v>52</v>
      </c>
      <c r="AB35" s="161" t="s">
        <v>62</v>
      </c>
      <c r="AC35" s="238" t="s">
        <v>112</v>
      </c>
      <c r="AD35" s="166" t="s">
        <v>113</v>
      </c>
      <c r="AE35" s="541" t="s">
        <v>137</v>
      </c>
      <c r="AF35" s="546"/>
    </row>
    <row r="36" spans="1:32" ht="78.75" customHeight="1" x14ac:dyDescent="0.25">
      <c r="A36" s="152" t="s">
        <v>335</v>
      </c>
      <c r="B36" s="153" t="s">
        <v>213</v>
      </c>
      <c r="C36" s="220" t="s">
        <v>214</v>
      </c>
      <c r="D36" s="220">
        <v>70990824</v>
      </c>
      <c r="E36" s="220">
        <v>108024016</v>
      </c>
      <c r="F36" s="438">
        <v>650047338</v>
      </c>
      <c r="G36" s="43" t="s">
        <v>215</v>
      </c>
      <c r="H36" s="52" t="s">
        <v>58</v>
      </c>
      <c r="I36" s="55" t="s">
        <v>216</v>
      </c>
      <c r="J36" s="52" t="s">
        <v>217</v>
      </c>
      <c r="K36" s="77" t="s">
        <v>218</v>
      </c>
      <c r="L36" s="221">
        <v>1300000</v>
      </c>
      <c r="M36" s="243">
        <f t="shared" si="0"/>
        <v>1105000</v>
      </c>
      <c r="N36" s="222" t="s">
        <v>145</v>
      </c>
      <c r="O36" s="226"/>
      <c r="P36" s="224" t="s">
        <v>73</v>
      </c>
      <c r="Q36" s="225" t="s">
        <v>73</v>
      </c>
      <c r="R36" s="225" t="s">
        <v>73</v>
      </c>
      <c r="S36" s="226" t="s">
        <v>73</v>
      </c>
      <c r="T36" s="244" t="s">
        <v>73</v>
      </c>
      <c r="U36" s="4"/>
      <c r="V36" s="244"/>
      <c r="W36" s="4"/>
      <c r="X36" s="218" t="s">
        <v>73</v>
      </c>
      <c r="Y36" s="167" t="s">
        <v>219</v>
      </c>
      <c r="Z36" s="167" t="s">
        <v>51</v>
      </c>
      <c r="AA36" s="218" t="s">
        <v>52</v>
      </c>
      <c r="AB36" s="161" t="s">
        <v>220</v>
      </c>
      <c r="AC36" s="238" t="s">
        <v>112</v>
      </c>
      <c r="AD36" s="166" t="s">
        <v>113</v>
      </c>
      <c r="AE36" s="36" t="s">
        <v>76</v>
      </c>
      <c r="AF36" s="546"/>
    </row>
    <row r="37" spans="1:32" ht="78.75" customHeight="1" x14ac:dyDescent="0.25">
      <c r="A37" s="152" t="s">
        <v>340</v>
      </c>
      <c r="B37" s="153" t="s">
        <v>213</v>
      </c>
      <c r="C37" s="220" t="s">
        <v>214</v>
      </c>
      <c r="D37" s="220">
        <v>70990824</v>
      </c>
      <c r="E37" s="220">
        <v>108024016</v>
      </c>
      <c r="F37" s="438">
        <v>650047338</v>
      </c>
      <c r="G37" s="43" t="s">
        <v>222</v>
      </c>
      <c r="H37" s="52" t="s">
        <v>58</v>
      </c>
      <c r="I37" s="55" t="s">
        <v>216</v>
      </c>
      <c r="J37" s="52" t="s">
        <v>217</v>
      </c>
      <c r="K37" s="77" t="s">
        <v>223</v>
      </c>
      <c r="L37" s="221">
        <v>100000</v>
      </c>
      <c r="M37" s="243">
        <f t="shared" si="0"/>
        <v>85000</v>
      </c>
      <c r="N37" s="222" t="s">
        <v>145</v>
      </c>
      <c r="O37" s="226"/>
      <c r="P37" s="224"/>
      <c r="Q37" s="225"/>
      <c r="R37" s="225"/>
      <c r="S37" s="226"/>
      <c r="T37" s="244"/>
      <c r="U37" s="4"/>
      <c r="V37" s="244" t="s">
        <v>73</v>
      </c>
      <c r="W37" s="4"/>
      <c r="X37" s="218"/>
      <c r="Y37" s="167" t="s">
        <v>219</v>
      </c>
      <c r="Z37" s="167" t="s">
        <v>51</v>
      </c>
      <c r="AA37" s="218" t="s">
        <v>52</v>
      </c>
      <c r="AB37" s="161" t="s">
        <v>183</v>
      </c>
      <c r="AC37" s="238" t="s">
        <v>112</v>
      </c>
      <c r="AD37" s="166" t="s">
        <v>113</v>
      </c>
      <c r="AE37" s="36" t="s">
        <v>76</v>
      </c>
      <c r="AF37" s="546"/>
    </row>
    <row r="38" spans="1:32" ht="78.75" customHeight="1" x14ac:dyDescent="0.25">
      <c r="A38" s="330" t="s">
        <v>341</v>
      </c>
      <c r="B38" s="331" t="s">
        <v>213</v>
      </c>
      <c r="C38" s="332" t="s">
        <v>214</v>
      </c>
      <c r="D38" s="332">
        <v>70990824</v>
      </c>
      <c r="E38" s="332">
        <v>108024016</v>
      </c>
      <c r="F38" s="441">
        <v>650047338</v>
      </c>
      <c r="G38" s="315" t="s">
        <v>225</v>
      </c>
      <c r="H38" s="320" t="s">
        <v>58</v>
      </c>
      <c r="I38" s="314" t="s">
        <v>216</v>
      </c>
      <c r="J38" s="320" t="s">
        <v>217</v>
      </c>
      <c r="K38" s="318" t="s">
        <v>226</v>
      </c>
      <c r="L38" s="335">
        <v>600000</v>
      </c>
      <c r="M38" s="336">
        <f t="shared" si="0"/>
        <v>510000</v>
      </c>
      <c r="N38" s="454" t="s">
        <v>145</v>
      </c>
      <c r="O38" s="337"/>
      <c r="P38" s="338"/>
      <c r="Q38" s="339"/>
      <c r="R38" s="339"/>
      <c r="S38" s="333"/>
      <c r="T38" s="340"/>
      <c r="U38" s="328"/>
      <c r="V38" s="341"/>
      <c r="W38" s="340"/>
      <c r="X38" s="342"/>
      <c r="Y38" s="343" t="s">
        <v>358</v>
      </c>
      <c r="Z38" s="343" t="s">
        <v>51</v>
      </c>
      <c r="AA38" s="344" t="s">
        <v>52</v>
      </c>
      <c r="AB38" s="345" t="s">
        <v>126</v>
      </c>
      <c r="AC38" s="346" t="s">
        <v>75</v>
      </c>
      <c r="AD38" s="334" t="s">
        <v>55</v>
      </c>
      <c r="AE38" s="544" t="s">
        <v>334</v>
      </c>
      <c r="AF38" s="546"/>
    </row>
    <row r="39" spans="1:32" ht="78.75" customHeight="1" x14ac:dyDescent="0.25">
      <c r="A39" s="385" t="s">
        <v>350</v>
      </c>
      <c r="B39" s="263" t="s">
        <v>280</v>
      </c>
      <c r="C39" s="414" t="s">
        <v>281</v>
      </c>
      <c r="D39" s="386">
        <v>70986134</v>
      </c>
      <c r="E39" s="386">
        <v>102254206</v>
      </c>
      <c r="F39" s="442">
        <v>650060652</v>
      </c>
      <c r="G39" s="436" t="s">
        <v>282</v>
      </c>
      <c r="H39" s="388" t="s">
        <v>58</v>
      </c>
      <c r="I39" s="387" t="s">
        <v>216</v>
      </c>
      <c r="J39" s="388" t="s">
        <v>283</v>
      </c>
      <c r="K39" s="389" t="s">
        <v>367</v>
      </c>
      <c r="L39" s="390">
        <v>6941000</v>
      </c>
      <c r="M39" s="391">
        <f t="shared" si="0"/>
        <v>5899850</v>
      </c>
      <c r="N39" s="392">
        <v>2026</v>
      </c>
      <c r="O39" s="392">
        <v>2026</v>
      </c>
      <c r="P39" s="393" t="s">
        <v>73</v>
      </c>
      <c r="Q39" s="394" t="s">
        <v>73</v>
      </c>
      <c r="R39" s="394" t="s">
        <v>73</v>
      </c>
      <c r="S39" s="395" t="s">
        <v>73</v>
      </c>
      <c r="T39" s="396" t="s">
        <v>73</v>
      </c>
      <c r="U39" s="397"/>
      <c r="V39" s="397"/>
      <c r="W39" s="398"/>
      <c r="X39" s="396" t="s">
        <v>73</v>
      </c>
      <c r="Y39" s="399" t="s">
        <v>368</v>
      </c>
      <c r="Z39" s="400" t="s">
        <v>205</v>
      </c>
      <c r="AA39" s="401" t="s">
        <v>52</v>
      </c>
      <c r="AB39" s="402" t="s">
        <v>284</v>
      </c>
      <c r="AC39" s="403" t="s">
        <v>112</v>
      </c>
      <c r="AD39" s="404" t="s">
        <v>113</v>
      </c>
      <c r="AE39" s="545" t="s">
        <v>369</v>
      </c>
      <c r="AF39" s="546"/>
    </row>
    <row r="40" spans="1:32" ht="78.75" customHeight="1" x14ac:dyDescent="0.25">
      <c r="A40" s="431">
        <v>36</v>
      </c>
      <c r="B40" s="462" t="s">
        <v>280</v>
      </c>
      <c r="C40" s="416" t="s">
        <v>281</v>
      </c>
      <c r="D40" s="417">
        <v>70986134</v>
      </c>
      <c r="E40" s="417">
        <v>102254206</v>
      </c>
      <c r="F40" s="443">
        <v>650060652</v>
      </c>
      <c r="G40" s="437" t="s">
        <v>282</v>
      </c>
      <c r="H40" s="415" t="s">
        <v>58</v>
      </c>
      <c r="I40" s="419" t="s">
        <v>216</v>
      </c>
      <c r="J40" s="426" t="s">
        <v>283</v>
      </c>
      <c r="K40" s="444" t="s">
        <v>361</v>
      </c>
      <c r="L40" s="463">
        <v>1300000</v>
      </c>
      <c r="M40" s="420">
        <f t="shared" si="0"/>
        <v>1105000</v>
      </c>
      <c r="N40" s="421" t="s">
        <v>362</v>
      </c>
      <c r="O40" s="422" t="s">
        <v>363</v>
      </c>
      <c r="P40" s="423" t="s">
        <v>73</v>
      </c>
      <c r="Q40" s="417" t="s">
        <v>73</v>
      </c>
      <c r="R40" s="417" t="s">
        <v>73</v>
      </c>
      <c r="S40" s="418" t="s">
        <v>73</v>
      </c>
      <c r="T40" s="415" t="s">
        <v>73</v>
      </c>
      <c r="U40" s="415"/>
      <c r="V40" s="415"/>
      <c r="W40" s="415" t="s">
        <v>73</v>
      </c>
      <c r="X40" s="415"/>
      <c r="Y40" s="419" t="s">
        <v>364</v>
      </c>
      <c r="Z40" s="419" t="s">
        <v>365</v>
      </c>
      <c r="AA40" s="415" t="s">
        <v>346</v>
      </c>
      <c r="AB40" s="419" t="s">
        <v>366</v>
      </c>
      <c r="AC40" s="424" t="s">
        <v>112</v>
      </c>
      <c r="AD40" s="425" t="s">
        <v>113</v>
      </c>
      <c r="AE40" s="415" t="s">
        <v>63</v>
      </c>
      <c r="AF40" s="546"/>
    </row>
    <row r="41" spans="1:32" ht="79.5" customHeight="1" x14ac:dyDescent="0.25">
      <c r="A41" s="431">
        <v>37</v>
      </c>
      <c r="B41" s="428" t="s">
        <v>372</v>
      </c>
      <c r="C41" s="427" t="s">
        <v>373</v>
      </c>
      <c r="D41" s="427">
        <v>71003223</v>
      </c>
      <c r="E41" s="427">
        <v>102254176</v>
      </c>
      <c r="F41" s="429">
        <v>650038649</v>
      </c>
      <c r="G41" s="449" t="s">
        <v>374</v>
      </c>
      <c r="H41" s="445" t="s">
        <v>58</v>
      </c>
      <c r="I41" s="447" t="s">
        <v>216</v>
      </c>
      <c r="J41" s="445" t="s">
        <v>376</v>
      </c>
      <c r="K41" s="451" t="s">
        <v>377</v>
      </c>
      <c r="L41" s="464">
        <v>1000000</v>
      </c>
      <c r="M41" s="420">
        <f t="shared" si="0"/>
        <v>850000</v>
      </c>
      <c r="N41" s="453" t="s">
        <v>380</v>
      </c>
      <c r="O41" s="460" t="s">
        <v>381</v>
      </c>
      <c r="P41" s="458"/>
      <c r="Q41" s="427"/>
      <c r="R41" s="427"/>
      <c r="S41" s="429" t="s">
        <v>73</v>
      </c>
      <c r="T41" s="445" t="s">
        <v>73</v>
      </c>
      <c r="U41" s="445"/>
      <c r="V41" s="445"/>
      <c r="W41" s="445"/>
      <c r="X41" s="445" t="s">
        <v>73</v>
      </c>
      <c r="Y41" s="447" t="s">
        <v>219</v>
      </c>
      <c r="Z41" s="447" t="s">
        <v>55</v>
      </c>
      <c r="AA41" s="445" t="s">
        <v>52</v>
      </c>
      <c r="AB41" s="447" t="s">
        <v>379</v>
      </c>
      <c r="AC41" s="456" t="s">
        <v>112</v>
      </c>
      <c r="AD41" s="445" t="s">
        <v>113</v>
      </c>
      <c r="AE41" s="445" t="s">
        <v>76</v>
      </c>
    </row>
    <row r="42" spans="1:32" ht="110.25" customHeight="1" thickBot="1" x14ac:dyDescent="0.3">
      <c r="A42" s="432">
        <v>38</v>
      </c>
      <c r="B42" s="433" t="s">
        <v>372</v>
      </c>
      <c r="C42" s="434" t="s">
        <v>373</v>
      </c>
      <c r="D42" s="434">
        <v>71003223</v>
      </c>
      <c r="E42" s="434">
        <v>102254176</v>
      </c>
      <c r="F42" s="430">
        <v>650038649</v>
      </c>
      <c r="G42" s="450" t="s">
        <v>375</v>
      </c>
      <c r="H42" s="446" t="s">
        <v>58</v>
      </c>
      <c r="I42" s="448" t="s">
        <v>216</v>
      </c>
      <c r="J42" s="446" t="s">
        <v>376</v>
      </c>
      <c r="K42" s="452" t="s">
        <v>378</v>
      </c>
      <c r="L42" s="465">
        <v>1000000</v>
      </c>
      <c r="M42" s="455">
        <f t="shared" si="0"/>
        <v>850000</v>
      </c>
      <c r="N42" s="466" t="s">
        <v>380</v>
      </c>
      <c r="O42" s="461" t="s">
        <v>381</v>
      </c>
      <c r="P42" s="459"/>
      <c r="Q42" s="434" t="s">
        <v>73</v>
      </c>
      <c r="R42" s="434" t="s">
        <v>73</v>
      </c>
      <c r="S42" s="430"/>
      <c r="T42" s="446" t="s">
        <v>73</v>
      </c>
      <c r="U42" s="446"/>
      <c r="V42" s="446"/>
      <c r="W42" s="446"/>
      <c r="X42" s="446"/>
      <c r="Y42" s="448" t="s">
        <v>219</v>
      </c>
      <c r="Z42" s="448" t="s">
        <v>55</v>
      </c>
      <c r="AA42" s="446" t="s">
        <v>52</v>
      </c>
      <c r="AB42" s="448" t="s">
        <v>379</v>
      </c>
      <c r="AC42" s="457" t="s">
        <v>112</v>
      </c>
      <c r="AD42" s="446" t="s">
        <v>113</v>
      </c>
      <c r="AE42" s="446" t="s">
        <v>76</v>
      </c>
    </row>
    <row r="43" spans="1:32" ht="15.75" customHeight="1" x14ac:dyDescent="0.25">
      <c r="A43" s="245"/>
      <c r="AC43" s="246"/>
    </row>
    <row r="44" spans="1:32" ht="15.75" customHeight="1" x14ac:dyDescent="0.25">
      <c r="B44" s="486" t="s">
        <v>85</v>
      </c>
      <c r="C44" s="487"/>
      <c r="D44" s="487"/>
      <c r="AC44" s="246"/>
    </row>
    <row r="45" spans="1:32" ht="15.75" customHeight="1" x14ac:dyDescent="0.25">
      <c r="B45" s="5" t="s">
        <v>86</v>
      </c>
      <c r="C45" s="6"/>
      <c r="D45" s="6"/>
      <c r="O45" s="56"/>
      <c r="AC45" s="246"/>
    </row>
    <row r="46" spans="1:32" ht="15.75" customHeight="1" x14ac:dyDescent="0.25">
      <c r="B46" s="488" t="s">
        <v>87</v>
      </c>
      <c r="C46" s="489"/>
      <c r="D46" s="7"/>
      <c r="AC46" s="246"/>
    </row>
    <row r="47" spans="1:32" ht="15.75" customHeight="1" x14ac:dyDescent="0.25">
      <c r="B47" s="490" t="s">
        <v>88</v>
      </c>
      <c r="C47" s="491"/>
      <c r="D47" s="491"/>
      <c r="E47" s="491"/>
      <c r="F47" s="489"/>
      <c r="AC47" s="246"/>
    </row>
    <row r="48" spans="1:32" ht="15.75" customHeight="1" x14ac:dyDescent="0.25">
      <c r="B48" s="8"/>
      <c r="C48" s="8"/>
      <c r="D48" s="8"/>
      <c r="AC48" s="246"/>
    </row>
    <row r="49" spans="1:29" ht="15.75" customHeight="1" x14ac:dyDescent="0.25">
      <c r="B49" s="8"/>
      <c r="C49" s="8"/>
      <c r="D49" s="8"/>
      <c r="AC49" s="246"/>
    </row>
    <row r="50" spans="1:29" ht="15.75" customHeight="1" x14ac:dyDescent="0.25">
      <c r="A50" s="468" t="s">
        <v>382</v>
      </c>
      <c r="AC50" s="246"/>
    </row>
    <row r="51" spans="1:29" ht="15.75" customHeight="1" x14ac:dyDescent="0.25">
      <c r="AC51" s="246"/>
    </row>
    <row r="52" spans="1:29" ht="15.75" customHeight="1" x14ac:dyDescent="0.25">
      <c r="H52" s="257" t="s">
        <v>351</v>
      </c>
      <c r="AC52" s="246"/>
    </row>
    <row r="53" spans="1:29" ht="15.75" customHeight="1" x14ac:dyDescent="0.25">
      <c r="H53" s="257" t="s">
        <v>352</v>
      </c>
      <c r="J53" s="3"/>
      <c r="AC53" s="246"/>
    </row>
    <row r="54" spans="1:29" ht="15.75" customHeight="1" x14ac:dyDescent="0.25">
      <c r="AC54" s="246"/>
    </row>
    <row r="55" spans="1:29" ht="15.75" customHeight="1" x14ac:dyDescent="0.25">
      <c r="A55" s="3" t="s">
        <v>89</v>
      </c>
      <c r="AC55" s="246"/>
    </row>
    <row r="56" spans="1:29" ht="15.75" customHeight="1" x14ac:dyDescent="0.25">
      <c r="A56" s="248" t="s">
        <v>227</v>
      </c>
      <c r="AC56" s="246"/>
    </row>
    <row r="57" spans="1:29" ht="15.75" customHeight="1" x14ac:dyDescent="0.25">
      <c r="A57" s="120" t="s">
        <v>332</v>
      </c>
      <c r="AC57" s="246"/>
    </row>
    <row r="58" spans="1:29" ht="15.75" customHeight="1" x14ac:dyDescent="0.25">
      <c r="A58" s="120" t="s">
        <v>333</v>
      </c>
      <c r="AC58" s="246"/>
    </row>
    <row r="59" spans="1:29" ht="15.75" customHeight="1" x14ac:dyDescent="0.25">
      <c r="AC59" s="246"/>
    </row>
    <row r="60" spans="1:29" ht="15.75" customHeight="1" x14ac:dyDescent="0.25">
      <c r="A60" s="3" t="s">
        <v>228</v>
      </c>
      <c r="AC60" s="246"/>
    </row>
    <row r="61" spans="1:29" ht="15.75" customHeight="1" x14ac:dyDescent="0.25">
      <c r="AC61" s="246"/>
    </row>
    <row r="62" spans="1:29" ht="15.75" customHeight="1" x14ac:dyDescent="0.25">
      <c r="A62" s="1" t="s">
        <v>229</v>
      </c>
      <c r="B62" s="1"/>
      <c r="C62" s="1"/>
      <c r="D62" s="1"/>
      <c r="E62" s="1"/>
      <c r="F62" s="1"/>
      <c r="G62" s="1"/>
      <c r="H62" s="1"/>
      <c r="AC62" s="246"/>
    </row>
    <row r="63" spans="1:29" ht="15.75" customHeight="1" x14ac:dyDescent="0.25">
      <c r="A63" s="1" t="s">
        <v>230</v>
      </c>
      <c r="B63" s="1"/>
      <c r="C63" s="1"/>
      <c r="D63" s="1"/>
      <c r="E63" s="1"/>
      <c r="F63" s="1"/>
      <c r="G63" s="1"/>
      <c r="H63" s="1"/>
      <c r="AC63" s="246"/>
    </row>
    <row r="64" spans="1:29" ht="15.75" customHeight="1" x14ac:dyDescent="0.25">
      <c r="A64" s="1" t="s">
        <v>231</v>
      </c>
      <c r="B64" s="1"/>
      <c r="C64" s="1"/>
      <c r="D64" s="1"/>
      <c r="E64" s="1"/>
      <c r="F64" s="1"/>
      <c r="G64" s="1"/>
      <c r="H64" s="1"/>
      <c r="AC64" s="246"/>
    </row>
    <row r="65" spans="1:31" ht="15.75" customHeight="1" x14ac:dyDescent="0.25">
      <c r="A65" s="1" t="s">
        <v>232</v>
      </c>
      <c r="B65" s="1"/>
      <c r="C65" s="1"/>
      <c r="D65" s="1"/>
      <c r="E65" s="1"/>
      <c r="F65" s="1"/>
      <c r="G65" s="1"/>
      <c r="H65" s="1"/>
      <c r="AC65" s="246"/>
    </row>
    <row r="66" spans="1:31" ht="15.75" customHeight="1" x14ac:dyDescent="0.25">
      <c r="A66" s="1" t="s">
        <v>233</v>
      </c>
      <c r="B66" s="1"/>
      <c r="C66" s="1"/>
      <c r="D66" s="1"/>
      <c r="E66" s="1"/>
      <c r="F66" s="1"/>
      <c r="G66" s="1"/>
      <c r="H66" s="1"/>
      <c r="AC66" s="246"/>
    </row>
    <row r="67" spans="1:31" ht="15.75" customHeight="1" x14ac:dyDescent="0.25">
      <c r="A67" s="1" t="s">
        <v>234</v>
      </c>
      <c r="B67" s="1"/>
      <c r="C67" s="1"/>
      <c r="D67" s="1"/>
      <c r="E67" s="1"/>
      <c r="F67" s="1"/>
      <c r="G67" s="1"/>
      <c r="H67" s="1"/>
      <c r="AC67" s="246"/>
    </row>
    <row r="68" spans="1:31" ht="15.75" customHeight="1" x14ac:dyDescent="0.25">
      <c r="A68" s="1" t="s">
        <v>235</v>
      </c>
      <c r="B68" s="1"/>
      <c r="C68" s="1"/>
      <c r="D68" s="1"/>
      <c r="E68" s="1"/>
      <c r="F68" s="1"/>
      <c r="G68" s="1"/>
      <c r="H68" s="1"/>
      <c r="AC68" s="246"/>
    </row>
    <row r="69" spans="1:31" ht="15.75" customHeight="1" x14ac:dyDescent="0.25">
      <c r="A69" s="2" t="s">
        <v>236</v>
      </c>
      <c r="B69" s="2"/>
      <c r="C69" s="2"/>
      <c r="D69" s="2"/>
      <c r="E69" s="2"/>
      <c r="AC69" s="246"/>
    </row>
    <row r="70" spans="1:31" ht="15.75" customHeight="1" x14ac:dyDescent="0.25">
      <c r="A70" s="1" t="s">
        <v>237</v>
      </c>
      <c r="B70" s="1"/>
      <c r="C70" s="1"/>
      <c r="D70" s="1"/>
      <c r="E70" s="1"/>
      <c r="F70" s="1"/>
      <c r="AC70" s="246"/>
    </row>
    <row r="71" spans="1:31" ht="15.75" customHeight="1" x14ac:dyDescent="0.25">
      <c r="A71" s="1" t="s">
        <v>238</v>
      </c>
      <c r="B71" s="1"/>
      <c r="C71" s="1"/>
      <c r="D71" s="1"/>
      <c r="E71" s="1"/>
      <c r="F71" s="1"/>
      <c r="AC71" s="246"/>
    </row>
    <row r="72" spans="1:31" ht="15.75" customHeight="1" x14ac:dyDescent="0.25">
      <c r="A72" s="1"/>
      <c r="B72" s="1"/>
      <c r="C72" s="1"/>
      <c r="D72" s="1"/>
      <c r="E72" s="1"/>
      <c r="F72" s="1"/>
      <c r="AC72" s="246"/>
    </row>
    <row r="73" spans="1:31" ht="15.75" customHeight="1" x14ac:dyDescent="0.25">
      <c r="A73" s="1" t="s">
        <v>239</v>
      </c>
      <c r="B73" s="1"/>
      <c r="C73" s="1"/>
      <c r="D73" s="1"/>
      <c r="E73" s="1"/>
      <c r="F73" s="1"/>
      <c r="AC73" s="246"/>
    </row>
    <row r="74" spans="1:31" ht="15.75" customHeight="1" x14ac:dyDescent="0.25">
      <c r="A74" s="1" t="s">
        <v>240</v>
      </c>
      <c r="B74" s="1"/>
      <c r="C74" s="1"/>
      <c r="D74" s="1"/>
      <c r="E74" s="1"/>
      <c r="F74" s="1"/>
      <c r="AC74" s="246"/>
    </row>
    <row r="75" spans="1:31" ht="15.75" customHeight="1" x14ac:dyDescent="0.25">
      <c r="AC75" s="246"/>
    </row>
    <row r="76" spans="1:31" ht="15.75" customHeight="1" x14ac:dyDescent="0.25">
      <c r="A76" s="3" t="s">
        <v>241</v>
      </c>
      <c r="AC76" s="246"/>
    </row>
    <row r="77" spans="1:31" ht="15.75" customHeight="1" x14ac:dyDescent="0.25">
      <c r="A77" s="1" t="s">
        <v>242</v>
      </c>
      <c r="AC77" s="246"/>
    </row>
    <row r="78" spans="1:31" ht="15.75" customHeight="1" x14ac:dyDescent="0.25">
      <c r="A78" s="3" t="s">
        <v>243</v>
      </c>
      <c r="AC78" s="246"/>
    </row>
    <row r="79" spans="1:31" ht="15.75" customHeight="1" x14ac:dyDescent="0.25">
      <c r="AC79" s="246"/>
    </row>
    <row r="80" spans="1:3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46"/>
      <c r="AD80" s="1"/>
      <c r="AE80" s="1"/>
    </row>
    <row r="81" spans="1:3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46"/>
      <c r="AD81" s="1"/>
      <c r="AE81" s="1"/>
    </row>
    <row r="82" spans="1:31" ht="15.75" customHeight="1" x14ac:dyDescent="0.25">
      <c r="A82" s="2"/>
      <c r="AC82" s="246"/>
    </row>
    <row r="83" spans="1:31" ht="15.75" customHeight="1" x14ac:dyDescent="0.25">
      <c r="AC83" s="246"/>
    </row>
    <row r="84" spans="1:31" ht="15.75" customHeight="1" x14ac:dyDescent="0.25">
      <c r="A84" s="1"/>
      <c r="B84" s="1"/>
      <c r="C84" s="1"/>
      <c r="D84" s="1"/>
      <c r="E84" s="1"/>
      <c r="F84" s="1"/>
      <c r="G84" s="1"/>
      <c r="H84" s="1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9"/>
      <c r="AD84" s="247"/>
      <c r="AE84" s="247"/>
    </row>
    <row r="85" spans="1:31" ht="15.75" customHeight="1" x14ac:dyDescent="0.25">
      <c r="AC85" s="246"/>
    </row>
    <row r="86" spans="1:31" ht="15.75" customHeight="1" x14ac:dyDescent="0.25">
      <c r="AC86" s="246"/>
    </row>
    <row r="87" spans="1:31" ht="15.75" customHeight="1" x14ac:dyDescent="0.25">
      <c r="AC87" s="246"/>
    </row>
    <row r="88" spans="1:31" ht="15.75" customHeight="1" x14ac:dyDescent="0.25">
      <c r="AC88" s="246"/>
    </row>
    <row r="89" spans="1:31" ht="15.75" customHeight="1" x14ac:dyDescent="0.25">
      <c r="AC89" s="246"/>
    </row>
    <row r="90" spans="1:31" ht="15.75" customHeight="1" x14ac:dyDescent="0.25">
      <c r="AC90" s="246"/>
    </row>
    <row r="91" spans="1:31" ht="15.75" customHeight="1" x14ac:dyDescent="0.25">
      <c r="AC91" s="246"/>
    </row>
    <row r="92" spans="1:31" ht="15.75" customHeight="1" x14ac:dyDescent="0.25">
      <c r="AC92" s="246"/>
    </row>
    <row r="93" spans="1:31" ht="15.75" customHeight="1" x14ac:dyDescent="0.25">
      <c r="AC93" s="246"/>
    </row>
    <row r="94" spans="1:31" ht="15.75" customHeight="1" x14ac:dyDescent="0.25">
      <c r="AC94" s="246"/>
    </row>
    <row r="95" spans="1:31" ht="15.75" customHeight="1" x14ac:dyDescent="0.25">
      <c r="AC95" s="246"/>
    </row>
    <row r="96" spans="1:31" ht="15.75" customHeight="1" x14ac:dyDescent="0.25">
      <c r="AC96" s="246"/>
    </row>
    <row r="97" spans="29:29" ht="15.75" customHeight="1" x14ac:dyDescent="0.25">
      <c r="AC97" s="246"/>
    </row>
    <row r="98" spans="29:29" ht="15.75" customHeight="1" x14ac:dyDescent="0.25">
      <c r="AC98" s="246"/>
    </row>
    <row r="99" spans="29:29" ht="15.75" customHeight="1" x14ac:dyDescent="0.25">
      <c r="AC99" s="246"/>
    </row>
    <row r="100" spans="29:29" ht="15.75" customHeight="1" x14ac:dyDescent="0.25">
      <c r="AC100" s="246"/>
    </row>
    <row r="101" spans="29:29" ht="15.75" customHeight="1" x14ac:dyDescent="0.25">
      <c r="AC101" s="246"/>
    </row>
    <row r="102" spans="29:29" ht="15.75" customHeight="1" x14ac:dyDescent="0.25">
      <c r="AC102" s="246"/>
    </row>
    <row r="103" spans="29:29" ht="15.75" customHeight="1" x14ac:dyDescent="0.25">
      <c r="AC103" s="246"/>
    </row>
    <row r="104" spans="29:29" ht="15.75" customHeight="1" x14ac:dyDescent="0.25">
      <c r="AC104" s="246"/>
    </row>
    <row r="105" spans="29:29" ht="15.75" customHeight="1" x14ac:dyDescent="0.25">
      <c r="AC105" s="246"/>
    </row>
    <row r="106" spans="29:29" ht="15.75" customHeight="1" x14ac:dyDescent="0.25">
      <c r="AC106" s="246"/>
    </row>
    <row r="107" spans="29:29" ht="15.75" customHeight="1" x14ac:dyDescent="0.25">
      <c r="AC107" s="246"/>
    </row>
    <row r="108" spans="29:29" ht="15.75" customHeight="1" x14ac:dyDescent="0.25">
      <c r="AC108" s="246"/>
    </row>
    <row r="109" spans="29:29" ht="15.75" customHeight="1" x14ac:dyDescent="0.25">
      <c r="AC109" s="246"/>
    </row>
    <row r="110" spans="29:29" ht="15.75" customHeight="1" x14ac:dyDescent="0.25">
      <c r="AC110" s="246"/>
    </row>
    <row r="111" spans="29:29" ht="15.75" customHeight="1" x14ac:dyDescent="0.25">
      <c r="AC111" s="246"/>
    </row>
    <row r="112" spans="29:29" ht="15.75" customHeight="1" x14ac:dyDescent="0.25">
      <c r="AC112" s="246"/>
    </row>
    <row r="113" spans="29:29" ht="15.75" customHeight="1" x14ac:dyDescent="0.25">
      <c r="AC113" s="246"/>
    </row>
    <row r="114" spans="29:29" ht="15.75" customHeight="1" x14ac:dyDescent="0.25">
      <c r="AC114" s="246"/>
    </row>
    <row r="115" spans="29:29" ht="15.75" customHeight="1" x14ac:dyDescent="0.25">
      <c r="AC115" s="246"/>
    </row>
    <row r="116" spans="29:29" ht="15.75" customHeight="1" x14ac:dyDescent="0.25">
      <c r="AC116" s="246"/>
    </row>
    <row r="117" spans="29:29" ht="15.75" customHeight="1" x14ac:dyDescent="0.25">
      <c r="AC117" s="246"/>
    </row>
    <row r="118" spans="29:29" ht="15.75" customHeight="1" x14ac:dyDescent="0.25">
      <c r="AC118" s="246"/>
    </row>
    <row r="119" spans="29:29" ht="15.75" customHeight="1" x14ac:dyDescent="0.25">
      <c r="AC119" s="246"/>
    </row>
    <row r="120" spans="29:29" ht="15.75" customHeight="1" x14ac:dyDescent="0.25">
      <c r="AC120" s="246"/>
    </row>
    <row r="121" spans="29:29" ht="15.75" customHeight="1" x14ac:dyDescent="0.25">
      <c r="AC121" s="246"/>
    </row>
    <row r="122" spans="29:29" ht="15.75" customHeight="1" x14ac:dyDescent="0.25">
      <c r="AC122" s="246"/>
    </row>
    <row r="123" spans="29:29" ht="15.75" customHeight="1" x14ac:dyDescent="0.25">
      <c r="AC123" s="246"/>
    </row>
    <row r="124" spans="29:29" ht="15.75" customHeight="1" x14ac:dyDescent="0.25">
      <c r="AC124" s="246"/>
    </row>
    <row r="125" spans="29:29" ht="15.75" customHeight="1" x14ac:dyDescent="0.25">
      <c r="AC125" s="246"/>
    </row>
    <row r="126" spans="29:29" ht="15.75" customHeight="1" x14ac:dyDescent="0.25">
      <c r="AC126" s="246"/>
    </row>
    <row r="127" spans="29:29" ht="15.75" customHeight="1" x14ac:dyDescent="0.25">
      <c r="AC127" s="246"/>
    </row>
    <row r="128" spans="29:29" ht="15.75" customHeight="1" x14ac:dyDescent="0.25">
      <c r="AC128" s="246"/>
    </row>
    <row r="129" spans="29:29" ht="15.75" customHeight="1" x14ac:dyDescent="0.25">
      <c r="AC129" s="246"/>
    </row>
    <row r="130" spans="29:29" ht="15.75" customHeight="1" x14ac:dyDescent="0.25">
      <c r="AC130" s="246"/>
    </row>
    <row r="131" spans="29:29" ht="15.75" customHeight="1" x14ac:dyDescent="0.25">
      <c r="AC131" s="246"/>
    </row>
    <row r="132" spans="29:29" ht="15.75" customHeight="1" x14ac:dyDescent="0.25">
      <c r="AC132" s="246"/>
    </row>
    <row r="133" spans="29:29" ht="15.75" customHeight="1" x14ac:dyDescent="0.25">
      <c r="AC133" s="246"/>
    </row>
    <row r="134" spans="29:29" ht="15.75" customHeight="1" x14ac:dyDescent="0.25">
      <c r="AC134" s="246"/>
    </row>
    <row r="135" spans="29:29" ht="15.75" customHeight="1" x14ac:dyDescent="0.25">
      <c r="AC135" s="246"/>
    </row>
    <row r="136" spans="29:29" ht="15.75" customHeight="1" x14ac:dyDescent="0.25">
      <c r="AC136" s="246"/>
    </row>
    <row r="137" spans="29:29" ht="15.75" customHeight="1" x14ac:dyDescent="0.25">
      <c r="AC137" s="246"/>
    </row>
    <row r="138" spans="29:29" ht="15.75" customHeight="1" x14ac:dyDescent="0.25">
      <c r="AC138" s="246"/>
    </row>
    <row r="139" spans="29:29" ht="15.75" customHeight="1" x14ac:dyDescent="0.25">
      <c r="AC139" s="246"/>
    </row>
    <row r="140" spans="29:29" ht="15.75" customHeight="1" x14ac:dyDescent="0.25">
      <c r="AC140" s="246"/>
    </row>
    <row r="141" spans="29:29" ht="15.75" customHeight="1" x14ac:dyDescent="0.25">
      <c r="AC141" s="246"/>
    </row>
    <row r="142" spans="29:29" ht="15.75" customHeight="1" x14ac:dyDescent="0.25">
      <c r="AC142" s="246"/>
    </row>
    <row r="143" spans="29:29" ht="15.75" customHeight="1" x14ac:dyDescent="0.25">
      <c r="AC143" s="246"/>
    </row>
    <row r="144" spans="29:29" ht="15.75" customHeight="1" x14ac:dyDescent="0.25">
      <c r="AC144" s="246"/>
    </row>
    <row r="145" spans="29:29" ht="15.75" customHeight="1" x14ac:dyDescent="0.25">
      <c r="AC145" s="246"/>
    </row>
    <row r="146" spans="29:29" ht="15.75" customHeight="1" x14ac:dyDescent="0.25">
      <c r="AC146" s="246"/>
    </row>
    <row r="147" spans="29:29" ht="15.75" customHeight="1" x14ac:dyDescent="0.25">
      <c r="AC147" s="246"/>
    </row>
    <row r="148" spans="29:29" ht="15.75" customHeight="1" x14ac:dyDescent="0.25">
      <c r="AC148" s="246"/>
    </row>
    <row r="149" spans="29:29" ht="15.75" customHeight="1" x14ac:dyDescent="0.25">
      <c r="AC149" s="246"/>
    </row>
    <row r="150" spans="29:29" ht="15.75" customHeight="1" x14ac:dyDescent="0.25">
      <c r="AC150" s="246"/>
    </row>
    <row r="151" spans="29:29" ht="15.75" customHeight="1" x14ac:dyDescent="0.25">
      <c r="AC151" s="246"/>
    </row>
    <row r="152" spans="29:29" ht="15.75" customHeight="1" x14ac:dyDescent="0.25">
      <c r="AC152" s="246"/>
    </row>
    <row r="153" spans="29:29" ht="15.75" customHeight="1" x14ac:dyDescent="0.25">
      <c r="AC153" s="246"/>
    </row>
    <row r="154" spans="29:29" ht="15.75" customHeight="1" x14ac:dyDescent="0.25">
      <c r="AC154" s="246"/>
    </row>
    <row r="155" spans="29:29" ht="15.75" customHeight="1" x14ac:dyDescent="0.25">
      <c r="AC155" s="246"/>
    </row>
    <row r="156" spans="29:29" ht="15.75" customHeight="1" x14ac:dyDescent="0.25">
      <c r="AC156" s="246"/>
    </row>
    <row r="157" spans="29:29" ht="15.75" customHeight="1" x14ac:dyDescent="0.25">
      <c r="AC157" s="246"/>
    </row>
    <row r="158" spans="29:29" ht="15.75" customHeight="1" x14ac:dyDescent="0.25">
      <c r="AC158" s="246"/>
    </row>
    <row r="159" spans="29:29" ht="15.75" customHeight="1" x14ac:dyDescent="0.25">
      <c r="AC159" s="246"/>
    </row>
    <row r="160" spans="29:29" ht="15.75" customHeight="1" x14ac:dyDescent="0.25">
      <c r="AC160" s="246"/>
    </row>
    <row r="161" spans="29:29" ht="15.75" customHeight="1" x14ac:dyDescent="0.25">
      <c r="AC161" s="246"/>
    </row>
    <row r="162" spans="29:29" ht="15.75" customHeight="1" x14ac:dyDescent="0.25">
      <c r="AC162" s="246"/>
    </row>
    <row r="163" spans="29:29" ht="15.75" customHeight="1" x14ac:dyDescent="0.25">
      <c r="AC163" s="246"/>
    </row>
    <row r="164" spans="29:29" ht="15.75" customHeight="1" x14ac:dyDescent="0.25">
      <c r="AC164" s="246"/>
    </row>
    <row r="165" spans="29:29" ht="15.75" customHeight="1" x14ac:dyDescent="0.25">
      <c r="AC165" s="246"/>
    </row>
    <row r="166" spans="29:29" ht="15.75" customHeight="1" x14ac:dyDescent="0.25">
      <c r="AC166" s="246"/>
    </row>
    <row r="167" spans="29:29" ht="15.75" customHeight="1" x14ac:dyDescent="0.25">
      <c r="AC167" s="246"/>
    </row>
    <row r="168" spans="29:29" ht="15.75" customHeight="1" x14ac:dyDescent="0.25">
      <c r="AC168" s="246"/>
    </row>
    <row r="169" spans="29:29" ht="15.75" customHeight="1" x14ac:dyDescent="0.25">
      <c r="AC169" s="246"/>
    </row>
    <row r="170" spans="29:29" ht="15.75" customHeight="1" x14ac:dyDescent="0.25">
      <c r="AC170" s="246"/>
    </row>
    <row r="171" spans="29:29" ht="15.75" customHeight="1" x14ac:dyDescent="0.25">
      <c r="AC171" s="246"/>
    </row>
    <row r="172" spans="29:29" ht="15.75" customHeight="1" x14ac:dyDescent="0.25">
      <c r="AC172" s="246"/>
    </row>
    <row r="173" spans="29:29" ht="15.75" customHeight="1" x14ac:dyDescent="0.25">
      <c r="AC173" s="246"/>
    </row>
    <row r="174" spans="29:29" ht="15.75" customHeight="1" x14ac:dyDescent="0.25">
      <c r="AC174" s="246"/>
    </row>
    <row r="175" spans="29:29" ht="15.75" customHeight="1" x14ac:dyDescent="0.25">
      <c r="AC175" s="246"/>
    </row>
    <row r="176" spans="29:29" ht="15.75" customHeight="1" x14ac:dyDescent="0.25">
      <c r="AC176" s="246"/>
    </row>
    <row r="177" spans="29:29" ht="15.75" customHeight="1" x14ac:dyDescent="0.25">
      <c r="AC177" s="246"/>
    </row>
    <row r="178" spans="29:29" ht="15.75" customHeight="1" x14ac:dyDescent="0.25">
      <c r="AC178" s="246"/>
    </row>
    <row r="179" spans="29:29" ht="15.75" customHeight="1" x14ac:dyDescent="0.25">
      <c r="AC179" s="246"/>
    </row>
    <row r="180" spans="29:29" ht="15.75" customHeight="1" x14ac:dyDescent="0.25">
      <c r="AC180" s="246"/>
    </row>
    <row r="181" spans="29:29" ht="15.75" customHeight="1" x14ac:dyDescent="0.25">
      <c r="AC181" s="246"/>
    </row>
    <row r="182" spans="29:29" ht="15.75" customHeight="1" x14ac:dyDescent="0.25">
      <c r="AC182" s="246"/>
    </row>
    <row r="183" spans="29:29" ht="15.75" customHeight="1" x14ac:dyDescent="0.25">
      <c r="AC183" s="246"/>
    </row>
    <row r="184" spans="29:29" ht="15.75" customHeight="1" x14ac:dyDescent="0.25">
      <c r="AC184" s="246"/>
    </row>
    <row r="185" spans="29:29" ht="15.75" customHeight="1" x14ac:dyDescent="0.25">
      <c r="AC185" s="246"/>
    </row>
    <row r="186" spans="29:29" ht="15.75" customHeight="1" x14ac:dyDescent="0.25">
      <c r="AC186" s="246"/>
    </row>
    <row r="187" spans="29:29" ht="15.75" customHeight="1" x14ac:dyDescent="0.25">
      <c r="AC187" s="246"/>
    </row>
    <row r="188" spans="29:29" ht="15.75" customHeight="1" x14ac:dyDescent="0.25">
      <c r="AC188" s="246"/>
    </row>
    <row r="189" spans="29:29" ht="15.75" customHeight="1" x14ac:dyDescent="0.25">
      <c r="AC189" s="246"/>
    </row>
    <row r="190" spans="29:29" ht="15.75" customHeight="1" x14ac:dyDescent="0.25">
      <c r="AC190" s="246"/>
    </row>
    <row r="191" spans="29:29" ht="15.75" customHeight="1" x14ac:dyDescent="0.25">
      <c r="AC191" s="246"/>
    </row>
    <row r="192" spans="29:29" ht="15.75" customHeight="1" x14ac:dyDescent="0.25">
      <c r="AC192" s="246"/>
    </row>
    <row r="193" spans="29:29" ht="15.75" customHeight="1" x14ac:dyDescent="0.25">
      <c r="AC193" s="246"/>
    </row>
    <row r="194" spans="29:29" ht="15.75" customHeight="1" x14ac:dyDescent="0.25">
      <c r="AC194" s="246"/>
    </row>
    <row r="195" spans="29:29" ht="15.75" customHeight="1" x14ac:dyDescent="0.25">
      <c r="AC195" s="246"/>
    </row>
    <row r="196" spans="29:29" ht="15.75" customHeight="1" x14ac:dyDescent="0.25">
      <c r="AC196" s="246"/>
    </row>
    <row r="197" spans="29:29" ht="15.75" customHeight="1" x14ac:dyDescent="0.25">
      <c r="AC197" s="246"/>
    </row>
    <row r="198" spans="29:29" ht="15.75" customHeight="1" x14ac:dyDescent="0.25">
      <c r="AC198" s="246"/>
    </row>
    <row r="199" spans="29:29" ht="15.75" customHeight="1" x14ac:dyDescent="0.25">
      <c r="AC199" s="246"/>
    </row>
    <row r="200" spans="29:29" ht="15.75" customHeight="1" x14ac:dyDescent="0.25">
      <c r="AC200" s="246"/>
    </row>
    <row r="201" spans="29:29" ht="15.75" customHeight="1" x14ac:dyDescent="0.25">
      <c r="AC201" s="246"/>
    </row>
    <row r="202" spans="29:29" ht="15.75" customHeight="1" x14ac:dyDescent="0.25">
      <c r="AC202" s="246"/>
    </row>
    <row r="203" spans="29:29" ht="15.75" customHeight="1" x14ac:dyDescent="0.25">
      <c r="AC203" s="246"/>
    </row>
    <row r="204" spans="29:29" ht="15.75" customHeight="1" x14ac:dyDescent="0.25">
      <c r="AC204" s="246"/>
    </row>
    <row r="205" spans="29:29" ht="15.75" customHeight="1" x14ac:dyDescent="0.25">
      <c r="AC205" s="246"/>
    </row>
    <row r="206" spans="29:29" ht="15.75" customHeight="1" x14ac:dyDescent="0.25">
      <c r="AC206" s="246"/>
    </row>
    <row r="207" spans="29:29" ht="15.75" customHeight="1" x14ac:dyDescent="0.25">
      <c r="AC207" s="246"/>
    </row>
    <row r="208" spans="29:29" ht="15.75" customHeight="1" x14ac:dyDescent="0.25">
      <c r="AC208" s="246"/>
    </row>
    <row r="209" spans="29:29" ht="15.75" customHeight="1" x14ac:dyDescent="0.25">
      <c r="AC209" s="246"/>
    </row>
    <row r="210" spans="29:29" ht="15.75" customHeight="1" x14ac:dyDescent="0.25">
      <c r="AC210" s="246"/>
    </row>
    <row r="211" spans="29:29" ht="15.75" customHeight="1" x14ac:dyDescent="0.25">
      <c r="AC211" s="246"/>
    </row>
    <row r="212" spans="29:29" ht="15.75" customHeight="1" x14ac:dyDescent="0.25">
      <c r="AC212" s="246"/>
    </row>
    <row r="213" spans="29:29" ht="15.75" customHeight="1" x14ac:dyDescent="0.25">
      <c r="AC213" s="246"/>
    </row>
    <row r="214" spans="29:29" ht="15.75" customHeight="1" x14ac:dyDescent="0.25">
      <c r="AC214" s="246"/>
    </row>
    <row r="215" spans="29:29" ht="15.75" customHeight="1" x14ac:dyDescent="0.25">
      <c r="AC215" s="246"/>
    </row>
    <row r="216" spans="29:29" ht="15.75" customHeight="1" x14ac:dyDescent="0.25">
      <c r="AC216" s="246"/>
    </row>
    <row r="217" spans="29:29" ht="15.75" customHeight="1" x14ac:dyDescent="0.25">
      <c r="AC217" s="246"/>
    </row>
    <row r="218" spans="29:29" ht="15.75" customHeight="1" x14ac:dyDescent="0.25">
      <c r="AC218" s="246"/>
    </row>
    <row r="219" spans="29:29" ht="15.75" customHeight="1" x14ac:dyDescent="0.25">
      <c r="AC219" s="246"/>
    </row>
    <row r="220" spans="29:29" ht="15.75" customHeight="1" x14ac:dyDescent="0.25">
      <c r="AC220" s="246"/>
    </row>
    <row r="221" spans="29:29" ht="15.75" customHeight="1" x14ac:dyDescent="0.25">
      <c r="AC221" s="246"/>
    </row>
    <row r="222" spans="29:29" ht="15.75" customHeight="1" x14ac:dyDescent="0.25">
      <c r="AC222" s="246"/>
    </row>
    <row r="223" spans="29:29" ht="15.75" customHeight="1" x14ac:dyDescent="0.25">
      <c r="AC223" s="246"/>
    </row>
    <row r="224" spans="29:29" ht="15.75" customHeight="1" x14ac:dyDescent="0.25">
      <c r="AC224" s="246"/>
    </row>
    <row r="225" spans="29:29" ht="15.75" customHeight="1" x14ac:dyDescent="0.25">
      <c r="AC225" s="246"/>
    </row>
    <row r="226" spans="29:29" ht="15.75" customHeight="1" x14ac:dyDescent="0.25">
      <c r="AC226" s="246"/>
    </row>
    <row r="227" spans="29:29" ht="15.75" customHeight="1" x14ac:dyDescent="0.25">
      <c r="AC227" s="246"/>
    </row>
    <row r="228" spans="29:29" ht="15.75" customHeight="1" x14ac:dyDescent="0.25">
      <c r="AC228" s="246"/>
    </row>
    <row r="229" spans="29:29" ht="15.75" customHeight="1" x14ac:dyDescent="0.25">
      <c r="AC229" s="246"/>
    </row>
    <row r="230" spans="29:29" ht="15.75" customHeight="1" x14ac:dyDescent="0.25">
      <c r="AC230" s="246"/>
    </row>
    <row r="231" spans="29:29" ht="15.75" customHeight="1" x14ac:dyDescent="0.25">
      <c r="AC231" s="246"/>
    </row>
    <row r="232" spans="29:29" ht="15.75" customHeight="1" x14ac:dyDescent="0.25">
      <c r="AC232" s="246"/>
    </row>
    <row r="233" spans="29:29" ht="15.75" customHeight="1" x14ac:dyDescent="0.25">
      <c r="AC233" s="246"/>
    </row>
    <row r="234" spans="29:29" ht="15.75" customHeight="1" x14ac:dyDescent="0.25">
      <c r="AC234" s="246"/>
    </row>
    <row r="235" spans="29:29" ht="15.75" customHeight="1" x14ac:dyDescent="0.25">
      <c r="AC235" s="246"/>
    </row>
    <row r="236" spans="29:29" ht="15.75" customHeight="1" x14ac:dyDescent="0.25">
      <c r="AC236" s="246"/>
    </row>
    <row r="237" spans="29:29" ht="15.75" customHeight="1" x14ac:dyDescent="0.25">
      <c r="AC237" s="246"/>
    </row>
    <row r="238" spans="29:29" ht="15.75" customHeight="1" x14ac:dyDescent="0.25">
      <c r="AC238" s="246"/>
    </row>
    <row r="239" spans="29:29" ht="15.75" customHeight="1" x14ac:dyDescent="0.25">
      <c r="AC239" s="246"/>
    </row>
    <row r="240" spans="29:29" ht="15.75" customHeight="1" x14ac:dyDescent="0.25">
      <c r="AC240" s="246"/>
    </row>
    <row r="241" spans="29:29" ht="15.75" customHeight="1" x14ac:dyDescent="0.25">
      <c r="AC241" s="246"/>
    </row>
    <row r="242" spans="29:29" ht="15.75" customHeight="1" x14ac:dyDescent="0.25">
      <c r="AC242" s="246"/>
    </row>
    <row r="243" spans="29:29" ht="15.75" customHeight="1" x14ac:dyDescent="0.25">
      <c r="AC243" s="246"/>
    </row>
    <row r="244" spans="29:29" ht="15.75" customHeight="1" x14ac:dyDescent="0.25">
      <c r="AC244" s="246"/>
    </row>
    <row r="245" spans="29:29" ht="15.75" customHeight="1" x14ac:dyDescent="0.25">
      <c r="AC245" s="246"/>
    </row>
    <row r="246" spans="29:29" ht="15.75" customHeight="1" x14ac:dyDescent="0.25">
      <c r="AC246" s="246"/>
    </row>
    <row r="247" spans="29:29" ht="15.75" customHeight="1" x14ac:dyDescent="0.25">
      <c r="AC247" s="246"/>
    </row>
    <row r="248" spans="29:29" ht="15.75" customHeight="1" x14ac:dyDescent="0.25">
      <c r="AC248" s="246"/>
    </row>
    <row r="249" spans="29:29" ht="15.75" customHeight="1" x14ac:dyDescent="0.25">
      <c r="AC249" s="246"/>
    </row>
    <row r="250" spans="29:29" ht="15.75" customHeight="1" x14ac:dyDescent="0.25">
      <c r="AC250" s="246"/>
    </row>
    <row r="251" spans="29:29" ht="15.75" customHeight="1" x14ac:dyDescent="0.25">
      <c r="AC251" s="246"/>
    </row>
    <row r="252" spans="29:29" ht="15.75" customHeight="1" x14ac:dyDescent="0.25">
      <c r="AC252" s="246"/>
    </row>
    <row r="253" spans="29:29" ht="15.75" customHeight="1" x14ac:dyDescent="0.25">
      <c r="AC253" s="246"/>
    </row>
    <row r="254" spans="29:29" ht="15.75" customHeight="1" x14ac:dyDescent="0.25">
      <c r="AC254" s="246"/>
    </row>
    <row r="255" spans="29:29" ht="15.75" customHeight="1" x14ac:dyDescent="0.25">
      <c r="AC255" s="246"/>
    </row>
    <row r="256" spans="29:29" ht="15.75" customHeight="1" x14ac:dyDescent="0.25">
      <c r="AC256" s="246"/>
    </row>
    <row r="257" spans="29:29" ht="15.75" customHeight="1" x14ac:dyDescent="0.25">
      <c r="AC257" s="246"/>
    </row>
    <row r="258" spans="29:29" ht="15.75" customHeight="1" x14ac:dyDescent="0.25">
      <c r="AC258" s="246"/>
    </row>
    <row r="259" spans="29:29" ht="15.75" customHeight="1" x14ac:dyDescent="0.25">
      <c r="AC259" s="246"/>
    </row>
    <row r="260" spans="29:29" ht="15.75" customHeight="1" x14ac:dyDescent="0.25">
      <c r="AC260" s="246"/>
    </row>
    <row r="261" spans="29:29" ht="15.75" customHeight="1" x14ac:dyDescent="0.25">
      <c r="AC261" s="246"/>
    </row>
    <row r="262" spans="29:29" ht="15.75" customHeight="1" x14ac:dyDescent="0.25">
      <c r="AC262" s="246"/>
    </row>
    <row r="263" spans="29:29" ht="15.75" customHeight="1" x14ac:dyDescent="0.25">
      <c r="AC263" s="246"/>
    </row>
    <row r="264" spans="29:29" ht="15.75" customHeight="1" x14ac:dyDescent="0.25">
      <c r="AC264" s="246"/>
    </row>
    <row r="265" spans="29:29" ht="15.75" customHeight="1" x14ac:dyDescent="0.25">
      <c r="AC265" s="246"/>
    </row>
    <row r="266" spans="29:29" ht="15.75" customHeight="1" x14ac:dyDescent="0.25">
      <c r="AC266" s="246"/>
    </row>
    <row r="267" spans="29:29" ht="15.75" customHeight="1" x14ac:dyDescent="0.25">
      <c r="AC267" s="246"/>
    </row>
    <row r="268" spans="29:29" ht="15.75" customHeight="1" x14ac:dyDescent="0.25">
      <c r="AC268" s="246"/>
    </row>
    <row r="269" spans="29:29" ht="15.75" customHeight="1" x14ac:dyDescent="0.25">
      <c r="AC269" s="246"/>
    </row>
    <row r="270" spans="29:29" ht="15.75" customHeight="1" x14ac:dyDescent="0.25">
      <c r="AC270" s="246"/>
    </row>
    <row r="271" spans="29:29" ht="15.75" customHeight="1" x14ac:dyDescent="0.25">
      <c r="AC271" s="246"/>
    </row>
    <row r="272" spans="29:29" ht="15.75" customHeight="1" x14ac:dyDescent="0.25">
      <c r="AC272" s="246"/>
    </row>
    <row r="273" spans="29:29" ht="15.75" customHeight="1" x14ac:dyDescent="0.25">
      <c r="AC273" s="246"/>
    </row>
    <row r="274" spans="29:29" ht="15.75" customHeight="1" x14ac:dyDescent="0.25">
      <c r="AC274" s="246"/>
    </row>
    <row r="275" spans="29:29" ht="15.75" customHeight="1" x14ac:dyDescent="0.25">
      <c r="AC275" s="246"/>
    </row>
    <row r="276" spans="29:29" ht="15.75" customHeight="1" x14ac:dyDescent="0.25">
      <c r="AC276" s="246"/>
    </row>
    <row r="277" spans="29:29" ht="15.75" customHeight="1" x14ac:dyDescent="0.25">
      <c r="AC277" s="246"/>
    </row>
    <row r="278" spans="29:29" ht="15.75" customHeight="1" x14ac:dyDescent="0.25">
      <c r="AC278" s="246"/>
    </row>
    <row r="279" spans="29:29" ht="15.75" customHeight="1" x14ac:dyDescent="0.25">
      <c r="AC279" s="246"/>
    </row>
    <row r="280" spans="29:29" ht="15.75" customHeight="1" x14ac:dyDescent="0.25">
      <c r="AC280" s="246"/>
    </row>
    <row r="281" spans="29:29" ht="15.75" customHeight="1" x14ac:dyDescent="0.25">
      <c r="AC281" s="246"/>
    </row>
    <row r="282" spans="29:29" ht="15.75" customHeight="1" x14ac:dyDescent="0.25">
      <c r="AC282" s="246"/>
    </row>
    <row r="283" spans="29:29" ht="15.75" customHeight="1" x14ac:dyDescent="0.25">
      <c r="AC283" s="246"/>
    </row>
    <row r="284" spans="29:29" ht="15.75" customHeight="1" x14ac:dyDescent="0.25">
      <c r="AC284" s="246"/>
    </row>
    <row r="285" spans="29:29" ht="15.75" customHeight="1" x14ac:dyDescent="0.25">
      <c r="AC285" s="246"/>
    </row>
    <row r="286" spans="29:29" ht="15.75" customHeight="1" x14ac:dyDescent="0.25">
      <c r="AC286" s="246"/>
    </row>
    <row r="287" spans="29:29" ht="15.75" customHeight="1" x14ac:dyDescent="0.25">
      <c r="AC287" s="246"/>
    </row>
    <row r="288" spans="29:29" ht="15.75" customHeight="1" x14ac:dyDescent="0.25">
      <c r="AC288" s="246"/>
    </row>
    <row r="289" spans="29:29" ht="15.75" customHeight="1" x14ac:dyDescent="0.25">
      <c r="AC289" s="246"/>
    </row>
    <row r="290" spans="29:29" ht="15.75" customHeight="1" x14ac:dyDescent="0.25">
      <c r="AC290" s="246"/>
    </row>
    <row r="291" spans="29:29" ht="15.75" customHeight="1" x14ac:dyDescent="0.25">
      <c r="AC291" s="246"/>
    </row>
    <row r="292" spans="29:29" ht="15.75" customHeight="1" x14ac:dyDescent="0.25">
      <c r="AC292" s="246"/>
    </row>
    <row r="293" spans="29:29" ht="15.75" customHeight="1" x14ac:dyDescent="0.25">
      <c r="AC293" s="246"/>
    </row>
    <row r="294" spans="29:29" ht="15.75" customHeight="1" x14ac:dyDescent="0.25">
      <c r="AC294" s="246"/>
    </row>
    <row r="295" spans="29:29" ht="15.75" customHeight="1" x14ac:dyDescent="0.25">
      <c r="AC295" s="246"/>
    </row>
    <row r="296" spans="29:29" ht="15.75" customHeight="1" x14ac:dyDescent="0.25">
      <c r="AC296" s="246"/>
    </row>
    <row r="297" spans="29:29" ht="15.75" customHeight="1" x14ac:dyDescent="0.25">
      <c r="AC297" s="246"/>
    </row>
    <row r="298" spans="29:29" ht="15.75" customHeight="1" x14ac:dyDescent="0.25">
      <c r="AC298" s="246"/>
    </row>
    <row r="299" spans="29:29" ht="15.75" customHeight="1" x14ac:dyDescent="0.25">
      <c r="AC299" s="246"/>
    </row>
    <row r="300" spans="29:29" ht="15.75" customHeight="1" x14ac:dyDescent="0.25">
      <c r="AC300" s="246"/>
    </row>
    <row r="301" spans="29:29" ht="15.75" customHeight="1" x14ac:dyDescent="0.25">
      <c r="AC301" s="246"/>
    </row>
    <row r="302" spans="29:29" ht="15.75" customHeight="1" x14ac:dyDescent="0.25">
      <c r="AC302" s="246"/>
    </row>
    <row r="303" spans="29:29" ht="15.75" customHeight="1" x14ac:dyDescent="0.25">
      <c r="AC303" s="246"/>
    </row>
    <row r="304" spans="29:29" ht="15.75" customHeight="1" x14ac:dyDescent="0.25">
      <c r="AC304" s="246"/>
    </row>
    <row r="305" spans="29:29" ht="15.75" customHeight="1" x14ac:dyDescent="0.25">
      <c r="AC305" s="246"/>
    </row>
    <row r="306" spans="29:29" ht="15.75" customHeight="1" x14ac:dyDescent="0.25">
      <c r="AC306" s="246"/>
    </row>
    <row r="307" spans="29:29" ht="15.75" customHeight="1" x14ac:dyDescent="0.25">
      <c r="AC307" s="246"/>
    </row>
    <row r="308" spans="29:29" ht="15.75" customHeight="1" x14ac:dyDescent="0.25">
      <c r="AC308" s="246"/>
    </row>
    <row r="309" spans="29:29" ht="15.75" customHeight="1" x14ac:dyDescent="0.25">
      <c r="AC309" s="246"/>
    </row>
    <row r="310" spans="29:29" ht="15.75" customHeight="1" x14ac:dyDescent="0.25">
      <c r="AC310" s="246"/>
    </row>
    <row r="311" spans="29:29" ht="15.75" customHeight="1" x14ac:dyDescent="0.25">
      <c r="AC311" s="246"/>
    </row>
    <row r="312" spans="29:29" ht="15.75" customHeight="1" x14ac:dyDescent="0.25">
      <c r="AC312" s="246"/>
    </row>
    <row r="313" spans="29:29" ht="15.75" customHeight="1" x14ac:dyDescent="0.25">
      <c r="AC313" s="246"/>
    </row>
    <row r="314" spans="29:29" ht="15.75" customHeight="1" x14ac:dyDescent="0.25">
      <c r="AC314" s="246"/>
    </row>
    <row r="315" spans="29:29" ht="15.75" customHeight="1" x14ac:dyDescent="0.25">
      <c r="AC315" s="246"/>
    </row>
    <row r="316" spans="29:29" ht="15.75" customHeight="1" x14ac:dyDescent="0.25">
      <c r="AC316" s="246"/>
    </row>
    <row r="317" spans="29:29" ht="15.75" customHeight="1" x14ac:dyDescent="0.25">
      <c r="AC317" s="246"/>
    </row>
    <row r="318" spans="29:29" ht="15.75" customHeight="1" x14ac:dyDescent="0.25">
      <c r="AC318" s="246"/>
    </row>
    <row r="319" spans="29:29" ht="15.75" customHeight="1" x14ac:dyDescent="0.25">
      <c r="AC319" s="246"/>
    </row>
    <row r="320" spans="29:29" ht="15.75" customHeight="1" x14ac:dyDescent="0.25">
      <c r="AC320" s="246"/>
    </row>
    <row r="321" spans="29:29" ht="15.75" customHeight="1" x14ac:dyDescent="0.25">
      <c r="AC321" s="246"/>
    </row>
    <row r="322" spans="29:29" ht="15.75" customHeight="1" x14ac:dyDescent="0.25">
      <c r="AC322" s="246"/>
    </row>
    <row r="323" spans="29:29" ht="15.75" customHeight="1" x14ac:dyDescent="0.25">
      <c r="AC323" s="246"/>
    </row>
    <row r="324" spans="29:29" ht="15.75" customHeight="1" x14ac:dyDescent="0.25">
      <c r="AC324" s="246"/>
    </row>
    <row r="325" spans="29:29" ht="15.75" customHeight="1" x14ac:dyDescent="0.25">
      <c r="AC325" s="246"/>
    </row>
    <row r="326" spans="29:29" ht="15.75" customHeight="1" x14ac:dyDescent="0.25">
      <c r="AC326" s="246"/>
    </row>
    <row r="327" spans="29:29" ht="15.75" customHeight="1" x14ac:dyDescent="0.25">
      <c r="AC327" s="246"/>
    </row>
    <row r="328" spans="29:29" ht="15.75" customHeight="1" x14ac:dyDescent="0.25">
      <c r="AC328" s="246"/>
    </row>
    <row r="329" spans="29:29" ht="15.75" customHeight="1" x14ac:dyDescent="0.25">
      <c r="AC329" s="246"/>
    </row>
    <row r="330" spans="29:29" ht="15.75" customHeight="1" x14ac:dyDescent="0.25">
      <c r="AC330" s="246"/>
    </row>
    <row r="331" spans="29:29" ht="15.75" customHeight="1" x14ac:dyDescent="0.25">
      <c r="AC331" s="246"/>
    </row>
    <row r="332" spans="29:29" ht="15.75" customHeight="1" x14ac:dyDescent="0.25">
      <c r="AC332" s="246"/>
    </row>
    <row r="333" spans="29:29" ht="15.75" customHeight="1" x14ac:dyDescent="0.25">
      <c r="AC333" s="246"/>
    </row>
    <row r="334" spans="29:29" ht="15.75" customHeight="1" x14ac:dyDescent="0.25">
      <c r="AC334" s="246"/>
    </row>
    <row r="335" spans="29:29" ht="15.75" customHeight="1" x14ac:dyDescent="0.25">
      <c r="AC335" s="246"/>
    </row>
    <row r="336" spans="29:29" ht="15.75" customHeight="1" x14ac:dyDescent="0.25">
      <c r="AC336" s="246"/>
    </row>
    <row r="337" spans="29:29" ht="15.75" customHeight="1" x14ac:dyDescent="0.25">
      <c r="AC337" s="246"/>
    </row>
    <row r="338" spans="29:29" ht="15.75" customHeight="1" x14ac:dyDescent="0.25">
      <c r="AC338" s="246"/>
    </row>
    <row r="339" spans="29:29" ht="15.75" customHeight="1" x14ac:dyDescent="0.25">
      <c r="AC339" s="246"/>
    </row>
    <row r="340" spans="29:29" ht="15.75" customHeight="1" x14ac:dyDescent="0.25">
      <c r="AC340" s="246"/>
    </row>
    <row r="341" spans="29:29" ht="15.75" customHeight="1" x14ac:dyDescent="0.25">
      <c r="AC341" s="246"/>
    </row>
    <row r="342" spans="29:29" ht="15.75" customHeight="1" x14ac:dyDescent="0.25">
      <c r="AC342" s="246"/>
    </row>
    <row r="343" spans="29:29" ht="15.75" customHeight="1" x14ac:dyDescent="0.25">
      <c r="AC343" s="246"/>
    </row>
    <row r="344" spans="29:29" ht="15.75" customHeight="1" x14ac:dyDescent="0.25">
      <c r="AC344" s="246"/>
    </row>
    <row r="345" spans="29:29" ht="15.75" customHeight="1" x14ac:dyDescent="0.25">
      <c r="AC345" s="246"/>
    </row>
    <row r="346" spans="29:29" ht="15.75" customHeight="1" x14ac:dyDescent="0.25">
      <c r="AC346" s="246"/>
    </row>
    <row r="347" spans="29:29" ht="15.75" customHeight="1" x14ac:dyDescent="0.25">
      <c r="AC347" s="246"/>
    </row>
    <row r="348" spans="29:29" ht="15.75" customHeight="1" x14ac:dyDescent="0.25">
      <c r="AC348" s="246"/>
    </row>
    <row r="349" spans="29:29" ht="15.75" customHeight="1" x14ac:dyDescent="0.25">
      <c r="AC349" s="246"/>
    </row>
    <row r="350" spans="29:29" ht="15.75" customHeight="1" x14ac:dyDescent="0.25">
      <c r="AC350" s="246"/>
    </row>
    <row r="351" spans="29:29" ht="15.75" customHeight="1" x14ac:dyDescent="0.25">
      <c r="AC351" s="246"/>
    </row>
    <row r="352" spans="29:29" ht="15.75" customHeight="1" x14ac:dyDescent="0.25">
      <c r="AC352" s="246"/>
    </row>
    <row r="353" spans="29:29" ht="15.75" customHeight="1" x14ac:dyDescent="0.25">
      <c r="AC353" s="246"/>
    </row>
    <row r="354" spans="29:29" ht="15.75" customHeight="1" x14ac:dyDescent="0.25">
      <c r="AC354" s="246"/>
    </row>
    <row r="355" spans="29:29" ht="15.75" customHeight="1" x14ac:dyDescent="0.25">
      <c r="AC355" s="246"/>
    </row>
    <row r="356" spans="29:29" ht="15.75" customHeight="1" x14ac:dyDescent="0.25">
      <c r="AC356" s="246"/>
    </row>
    <row r="357" spans="29:29" ht="15.75" customHeight="1" x14ac:dyDescent="0.25">
      <c r="AC357" s="246"/>
    </row>
    <row r="358" spans="29:29" ht="15.75" customHeight="1" x14ac:dyDescent="0.25">
      <c r="AC358" s="246"/>
    </row>
    <row r="359" spans="29:29" ht="15.75" customHeight="1" x14ac:dyDescent="0.25">
      <c r="AC359" s="246"/>
    </row>
    <row r="360" spans="29:29" ht="15.75" customHeight="1" x14ac:dyDescent="0.25">
      <c r="AC360" s="246"/>
    </row>
    <row r="361" spans="29:29" ht="15.75" customHeight="1" x14ac:dyDescent="0.25">
      <c r="AC361" s="246"/>
    </row>
    <row r="362" spans="29:29" ht="15.75" customHeight="1" x14ac:dyDescent="0.25">
      <c r="AC362" s="246"/>
    </row>
    <row r="363" spans="29:29" ht="15.75" customHeight="1" x14ac:dyDescent="0.25">
      <c r="AC363" s="246"/>
    </row>
    <row r="364" spans="29:29" ht="15.75" customHeight="1" x14ac:dyDescent="0.25">
      <c r="AC364" s="246"/>
    </row>
    <row r="365" spans="29:29" ht="15.75" customHeight="1" x14ac:dyDescent="0.25">
      <c r="AC365" s="246"/>
    </row>
    <row r="366" spans="29:29" ht="15.75" customHeight="1" x14ac:dyDescent="0.25">
      <c r="AC366" s="246"/>
    </row>
    <row r="367" spans="29:29" ht="15.75" customHeight="1" x14ac:dyDescent="0.25">
      <c r="AC367" s="246"/>
    </row>
    <row r="368" spans="29:29" ht="15.75" customHeight="1" x14ac:dyDescent="0.25">
      <c r="AC368" s="246"/>
    </row>
    <row r="369" spans="29:29" ht="15.75" customHeight="1" x14ac:dyDescent="0.25">
      <c r="AC369" s="246"/>
    </row>
    <row r="370" spans="29:29" ht="15.75" customHeight="1" x14ac:dyDescent="0.25">
      <c r="AC370" s="246"/>
    </row>
    <row r="371" spans="29:29" ht="15.75" customHeight="1" x14ac:dyDescent="0.25">
      <c r="AC371" s="246"/>
    </row>
    <row r="372" spans="29:29" ht="15.75" customHeight="1" x14ac:dyDescent="0.25">
      <c r="AC372" s="246"/>
    </row>
    <row r="373" spans="29:29" ht="15.75" customHeight="1" x14ac:dyDescent="0.25">
      <c r="AC373" s="246"/>
    </row>
    <row r="374" spans="29:29" ht="15.75" customHeight="1" x14ac:dyDescent="0.25">
      <c r="AC374" s="246"/>
    </row>
    <row r="375" spans="29:29" ht="15.75" customHeight="1" x14ac:dyDescent="0.25">
      <c r="AC375" s="246"/>
    </row>
    <row r="376" spans="29:29" ht="15.75" customHeight="1" x14ac:dyDescent="0.25">
      <c r="AC376" s="246"/>
    </row>
    <row r="377" spans="29:29" ht="15.75" customHeight="1" x14ac:dyDescent="0.25">
      <c r="AC377" s="246"/>
    </row>
    <row r="378" spans="29:29" ht="15.75" customHeight="1" x14ac:dyDescent="0.25">
      <c r="AC378" s="246"/>
    </row>
    <row r="379" spans="29:29" ht="15.75" customHeight="1" x14ac:dyDescent="0.25">
      <c r="AC379" s="246"/>
    </row>
    <row r="380" spans="29:29" ht="15.75" customHeight="1" x14ac:dyDescent="0.25">
      <c r="AC380" s="246"/>
    </row>
    <row r="381" spans="29:29" ht="15.75" customHeight="1" x14ac:dyDescent="0.25">
      <c r="AC381" s="246"/>
    </row>
    <row r="382" spans="29:29" ht="15.75" customHeight="1" x14ac:dyDescent="0.25">
      <c r="AC382" s="246"/>
    </row>
    <row r="383" spans="29:29" ht="15.75" customHeight="1" x14ac:dyDescent="0.25">
      <c r="AC383" s="246"/>
    </row>
    <row r="384" spans="29:29" ht="15.75" customHeight="1" x14ac:dyDescent="0.25">
      <c r="AC384" s="246"/>
    </row>
    <row r="385" spans="29:29" ht="15.75" customHeight="1" x14ac:dyDescent="0.25">
      <c r="AC385" s="246"/>
    </row>
    <row r="386" spans="29:29" ht="15.75" customHeight="1" x14ac:dyDescent="0.25">
      <c r="AC386" s="246"/>
    </row>
    <row r="387" spans="29:29" ht="15.75" customHeight="1" x14ac:dyDescent="0.25">
      <c r="AC387" s="246"/>
    </row>
    <row r="388" spans="29:29" ht="15.75" customHeight="1" x14ac:dyDescent="0.25">
      <c r="AC388" s="246"/>
    </row>
    <row r="389" spans="29:29" ht="15.75" customHeight="1" x14ac:dyDescent="0.25">
      <c r="AC389" s="246"/>
    </row>
    <row r="390" spans="29:29" ht="15.75" customHeight="1" x14ac:dyDescent="0.25">
      <c r="AC390" s="246"/>
    </row>
    <row r="391" spans="29:29" ht="15.75" customHeight="1" x14ac:dyDescent="0.25">
      <c r="AC391" s="246"/>
    </row>
    <row r="392" spans="29:29" ht="15.75" customHeight="1" x14ac:dyDescent="0.25">
      <c r="AC392" s="246"/>
    </row>
    <row r="393" spans="29:29" ht="15.75" customHeight="1" x14ac:dyDescent="0.25">
      <c r="AC393" s="246"/>
    </row>
    <row r="394" spans="29:29" ht="15.75" customHeight="1" x14ac:dyDescent="0.25">
      <c r="AC394" s="246"/>
    </row>
    <row r="395" spans="29:29" ht="15.75" customHeight="1" x14ac:dyDescent="0.25">
      <c r="AC395" s="246"/>
    </row>
    <row r="396" spans="29:29" ht="15.75" customHeight="1" x14ac:dyDescent="0.25">
      <c r="AC396" s="246"/>
    </row>
    <row r="397" spans="29:29" ht="15.75" customHeight="1" x14ac:dyDescent="0.25">
      <c r="AC397" s="246"/>
    </row>
    <row r="398" spans="29:29" ht="15.75" customHeight="1" x14ac:dyDescent="0.25">
      <c r="AC398" s="246"/>
    </row>
    <row r="399" spans="29:29" ht="15.75" customHeight="1" x14ac:dyDescent="0.25">
      <c r="AC399" s="246"/>
    </row>
    <row r="400" spans="29:29" ht="15.75" customHeight="1" x14ac:dyDescent="0.25">
      <c r="AC400" s="246"/>
    </row>
    <row r="401" spans="29:29" ht="15.75" customHeight="1" x14ac:dyDescent="0.25">
      <c r="AC401" s="246"/>
    </row>
    <row r="402" spans="29:29" ht="15.75" customHeight="1" x14ac:dyDescent="0.25">
      <c r="AC402" s="246"/>
    </row>
    <row r="403" spans="29:29" ht="15.75" customHeight="1" x14ac:dyDescent="0.25">
      <c r="AC403" s="246"/>
    </row>
    <row r="404" spans="29:29" ht="15.75" customHeight="1" x14ac:dyDescent="0.25">
      <c r="AC404" s="246"/>
    </row>
    <row r="405" spans="29:29" ht="15.75" customHeight="1" x14ac:dyDescent="0.25">
      <c r="AC405" s="246"/>
    </row>
    <row r="406" spans="29:29" ht="15.75" customHeight="1" x14ac:dyDescent="0.25">
      <c r="AC406" s="246"/>
    </row>
    <row r="407" spans="29:29" ht="15.75" customHeight="1" x14ac:dyDescent="0.25">
      <c r="AC407" s="246"/>
    </row>
    <row r="408" spans="29:29" ht="15.75" customHeight="1" x14ac:dyDescent="0.25">
      <c r="AC408" s="246"/>
    </row>
    <row r="409" spans="29:29" ht="15.75" customHeight="1" x14ac:dyDescent="0.25">
      <c r="AC409" s="246"/>
    </row>
    <row r="410" spans="29:29" ht="15.75" customHeight="1" x14ac:dyDescent="0.25">
      <c r="AC410" s="246"/>
    </row>
    <row r="411" spans="29:29" ht="15.75" customHeight="1" x14ac:dyDescent="0.25">
      <c r="AC411" s="246"/>
    </row>
    <row r="412" spans="29:29" ht="15.75" customHeight="1" x14ac:dyDescent="0.25">
      <c r="AC412" s="246"/>
    </row>
    <row r="413" spans="29:29" ht="15.75" customHeight="1" x14ac:dyDescent="0.25">
      <c r="AC413" s="246"/>
    </row>
    <row r="414" spans="29:29" ht="15.75" customHeight="1" x14ac:dyDescent="0.25">
      <c r="AC414" s="246"/>
    </row>
    <row r="415" spans="29:29" ht="15.75" customHeight="1" x14ac:dyDescent="0.25">
      <c r="AC415" s="246"/>
    </row>
    <row r="416" spans="29:29" ht="15.75" customHeight="1" x14ac:dyDescent="0.25">
      <c r="AC416" s="246"/>
    </row>
    <row r="417" spans="29:29" ht="15.75" customHeight="1" x14ac:dyDescent="0.25">
      <c r="AC417" s="246"/>
    </row>
    <row r="418" spans="29:29" ht="15.75" customHeight="1" x14ac:dyDescent="0.25">
      <c r="AC418" s="246"/>
    </row>
    <row r="419" spans="29:29" ht="15.75" customHeight="1" x14ac:dyDescent="0.25">
      <c r="AC419" s="246"/>
    </row>
    <row r="420" spans="29:29" ht="15.75" customHeight="1" x14ac:dyDescent="0.25">
      <c r="AC420" s="246"/>
    </row>
    <row r="421" spans="29:29" ht="15.75" customHeight="1" x14ac:dyDescent="0.25">
      <c r="AC421" s="246"/>
    </row>
    <row r="422" spans="29:29" ht="15.75" customHeight="1" x14ac:dyDescent="0.25">
      <c r="AC422" s="246"/>
    </row>
    <row r="423" spans="29:29" ht="15.75" customHeight="1" x14ac:dyDescent="0.25">
      <c r="AC423" s="246"/>
    </row>
    <row r="424" spans="29:29" ht="15.75" customHeight="1" x14ac:dyDescent="0.25">
      <c r="AC424" s="246"/>
    </row>
    <row r="425" spans="29:29" ht="15.75" customHeight="1" x14ac:dyDescent="0.25">
      <c r="AC425" s="246"/>
    </row>
    <row r="426" spans="29:29" ht="15.75" customHeight="1" x14ac:dyDescent="0.25">
      <c r="AC426" s="246"/>
    </row>
    <row r="427" spans="29:29" ht="15.75" customHeight="1" x14ac:dyDescent="0.25">
      <c r="AC427" s="246"/>
    </row>
    <row r="428" spans="29:29" ht="15.75" customHeight="1" x14ac:dyDescent="0.25">
      <c r="AC428" s="246"/>
    </row>
    <row r="429" spans="29:29" ht="15.75" customHeight="1" x14ac:dyDescent="0.25">
      <c r="AC429" s="246"/>
    </row>
    <row r="430" spans="29:29" ht="15.75" customHeight="1" x14ac:dyDescent="0.25">
      <c r="AC430" s="246"/>
    </row>
    <row r="431" spans="29:29" ht="15.75" customHeight="1" x14ac:dyDescent="0.25">
      <c r="AC431" s="246"/>
    </row>
    <row r="432" spans="29:29" ht="15.75" customHeight="1" x14ac:dyDescent="0.25">
      <c r="AC432" s="246"/>
    </row>
    <row r="433" spans="29:29" ht="15.75" customHeight="1" x14ac:dyDescent="0.25">
      <c r="AC433" s="246"/>
    </row>
    <row r="434" spans="29:29" ht="15.75" customHeight="1" x14ac:dyDescent="0.25">
      <c r="AC434" s="246"/>
    </row>
    <row r="435" spans="29:29" ht="15.75" customHeight="1" x14ac:dyDescent="0.25">
      <c r="AC435" s="246"/>
    </row>
    <row r="436" spans="29:29" ht="15.75" customHeight="1" x14ac:dyDescent="0.25">
      <c r="AC436" s="246"/>
    </row>
    <row r="437" spans="29:29" ht="15.75" customHeight="1" x14ac:dyDescent="0.25">
      <c r="AC437" s="246"/>
    </row>
    <row r="438" spans="29:29" ht="15.75" customHeight="1" x14ac:dyDescent="0.25">
      <c r="AC438" s="246"/>
    </row>
    <row r="439" spans="29:29" ht="15.75" customHeight="1" x14ac:dyDescent="0.25">
      <c r="AC439" s="246"/>
    </row>
    <row r="440" spans="29:29" ht="15.75" customHeight="1" x14ac:dyDescent="0.25">
      <c r="AC440" s="246"/>
    </row>
    <row r="441" spans="29:29" ht="15.75" customHeight="1" x14ac:dyDescent="0.25">
      <c r="AC441" s="246"/>
    </row>
    <row r="442" spans="29:29" ht="15.75" customHeight="1" x14ac:dyDescent="0.25">
      <c r="AC442" s="246"/>
    </row>
    <row r="443" spans="29:29" ht="15.75" customHeight="1" x14ac:dyDescent="0.25">
      <c r="AC443" s="246"/>
    </row>
    <row r="444" spans="29:29" ht="15.75" customHeight="1" x14ac:dyDescent="0.25">
      <c r="AC444" s="246"/>
    </row>
    <row r="445" spans="29:29" ht="15.75" customHeight="1" x14ac:dyDescent="0.25">
      <c r="AC445" s="246"/>
    </row>
    <row r="446" spans="29:29" ht="15.75" customHeight="1" x14ac:dyDescent="0.25">
      <c r="AC446" s="246"/>
    </row>
    <row r="447" spans="29:29" ht="15.75" customHeight="1" x14ac:dyDescent="0.25">
      <c r="AC447" s="246"/>
    </row>
    <row r="448" spans="29:29" ht="15.75" customHeight="1" x14ac:dyDescent="0.25">
      <c r="AC448" s="246"/>
    </row>
    <row r="449" spans="29:29" ht="15.75" customHeight="1" x14ac:dyDescent="0.25">
      <c r="AC449" s="246"/>
    </row>
    <row r="450" spans="29:29" ht="15.75" customHeight="1" x14ac:dyDescent="0.25">
      <c r="AC450" s="246"/>
    </row>
    <row r="451" spans="29:29" ht="15.75" customHeight="1" x14ac:dyDescent="0.25">
      <c r="AC451" s="246"/>
    </row>
    <row r="452" spans="29:29" ht="15.75" customHeight="1" x14ac:dyDescent="0.25">
      <c r="AC452" s="246"/>
    </row>
    <row r="453" spans="29:29" ht="15.75" customHeight="1" x14ac:dyDescent="0.25">
      <c r="AC453" s="246"/>
    </row>
    <row r="454" spans="29:29" ht="15.75" customHeight="1" x14ac:dyDescent="0.25">
      <c r="AC454" s="246"/>
    </row>
    <row r="455" spans="29:29" ht="15.75" customHeight="1" x14ac:dyDescent="0.25">
      <c r="AC455" s="246"/>
    </row>
    <row r="456" spans="29:29" ht="15.75" customHeight="1" x14ac:dyDescent="0.25">
      <c r="AC456" s="246"/>
    </row>
    <row r="457" spans="29:29" ht="15.75" customHeight="1" x14ac:dyDescent="0.25">
      <c r="AC457" s="246"/>
    </row>
    <row r="458" spans="29:29" ht="15.75" customHeight="1" x14ac:dyDescent="0.25">
      <c r="AC458" s="246"/>
    </row>
    <row r="459" spans="29:29" ht="15.75" customHeight="1" x14ac:dyDescent="0.25">
      <c r="AC459" s="246"/>
    </row>
    <row r="460" spans="29:29" ht="15.75" customHeight="1" x14ac:dyDescent="0.25">
      <c r="AC460" s="246"/>
    </row>
    <row r="461" spans="29:29" ht="15.75" customHeight="1" x14ac:dyDescent="0.25">
      <c r="AC461" s="246"/>
    </row>
    <row r="462" spans="29:29" ht="15.75" customHeight="1" x14ac:dyDescent="0.25">
      <c r="AC462" s="246"/>
    </row>
    <row r="463" spans="29:29" ht="15.75" customHeight="1" x14ac:dyDescent="0.25">
      <c r="AC463" s="246"/>
    </row>
    <row r="464" spans="29:29" ht="15.75" customHeight="1" x14ac:dyDescent="0.25">
      <c r="AC464" s="246"/>
    </row>
    <row r="465" spans="29:29" ht="15.75" customHeight="1" x14ac:dyDescent="0.25">
      <c r="AC465" s="246"/>
    </row>
    <row r="466" spans="29:29" ht="15.75" customHeight="1" x14ac:dyDescent="0.25">
      <c r="AC466" s="246"/>
    </row>
    <row r="467" spans="29:29" ht="15.75" customHeight="1" x14ac:dyDescent="0.25">
      <c r="AC467" s="246"/>
    </row>
    <row r="468" spans="29:29" ht="15.75" customHeight="1" x14ac:dyDescent="0.25">
      <c r="AC468" s="246"/>
    </row>
    <row r="469" spans="29:29" ht="15.75" customHeight="1" x14ac:dyDescent="0.25">
      <c r="AC469" s="246"/>
    </row>
    <row r="470" spans="29:29" ht="15.75" customHeight="1" x14ac:dyDescent="0.25">
      <c r="AC470" s="246"/>
    </row>
    <row r="471" spans="29:29" ht="15.75" customHeight="1" x14ac:dyDescent="0.25">
      <c r="AC471" s="246"/>
    </row>
    <row r="472" spans="29:29" ht="15.75" customHeight="1" x14ac:dyDescent="0.25">
      <c r="AC472" s="246"/>
    </row>
    <row r="473" spans="29:29" ht="15.75" customHeight="1" x14ac:dyDescent="0.25">
      <c r="AC473" s="246"/>
    </row>
    <row r="474" spans="29:29" ht="15.75" customHeight="1" x14ac:dyDescent="0.25">
      <c r="AC474" s="246"/>
    </row>
    <row r="475" spans="29:29" ht="15.75" customHeight="1" x14ac:dyDescent="0.25">
      <c r="AC475" s="246"/>
    </row>
    <row r="476" spans="29:29" ht="15.75" customHeight="1" x14ac:dyDescent="0.25">
      <c r="AC476" s="246"/>
    </row>
    <row r="477" spans="29:29" ht="15.75" customHeight="1" x14ac:dyDescent="0.25">
      <c r="AC477" s="246"/>
    </row>
    <row r="478" spans="29:29" ht="15.75" customHeight="1" x14ac:dyDescent="0.25">
      <c r="AC478" s="246"/>
    </row>
    <row r="479" spans="29:29" ht="15.75" customHeight="1" x14ac:dyDescent="0.25">
      <c r="AC479" s="246"/>
    </row>
    <row r="480" spans="29:29" ht="15.75" customHeight="1" x14ac:dyDescent="0.25">
      <c r="AC480" s="246"/>
    </row>
    <row r="481" spans="29:29" ht="15.75" customHeight="1" x14ac:dyDescent="0.25">
      <c r="AC481" s="246"/>
    </row>
    <row r="482" spans="29:29" ht="15.75" customHeight="1" x14ac:dyDescent="0.25">
      <c r="AC482" s="246"/>
    </row>
    <row r="483" spans="29:29" ht="15.75" customHeight="1" x14ac:dyDescent="0.25">
      <c r="AC483" s="246"/>
    </row>
    <row r="484" spans="29:29" ht="15.75" customHeight="1" x14ac:dyDescent="0.25">
      <c r="AC484" s="246"/>
    </row>
    <row r="485" spans="29:29" ht="15.75" customHeight="1" x14ac:dyDescent="0.25">
      <c r="AC485" s="246"/>
    </row>
    <row r="486" spans="29:29" ht="15.75" customHeight="1" x14ac:dyDescent="0.25">
      <c r="AC486" s="246"/>
    </row>
    <row r="487" spans="29:29" ht="15.75" customHeight="1" x14ac:dyDescent="0.25">
      <c r="AC487" s="246"/>
    </row>
    <row r="488" spans="29:29" ht="15.75" customHeight="1" x14ac:dyDescent="0.25">
      <c r="AC488" s="246"/>
    </row>
    <row r="489" spans="29:29" ht="15.75" customHeight="1" x14ac:dyDescent="0.25">
      <c r="AC489" s="246"/>
    </row>
    <row r="490" spans="29:29" ht="15.75" customHeight="1" x14ac:dyDescent="0.25">
      <c r="AC490" s="246"/>
    </row>
    <row r="491" spans="29:29" ht="15.75" customHeight="1" x14ac:dyDescent="0.25">
      <c r="AC491" s="246"/>
    </row>
    <row r="492" spans="29:29" ht="15.75" customHeight="1" x14ac:dyDescent="0.25">
      <c r="AC492" s="246"/>
    </row>
    <row r="493" spans="29:29" ht="15.75" customHeight="1" x14ac:dyDescent="0.25">
      <c r="AC493" s="246"/>
    </row>
    <row r="494" spans="29:29" ht="15.75" customHeight="1" x14ac:dyDescent="0.25">
      <c r="AC494" s="246"/>
    </row>
    <row r="495" spans="29:29" ht="15.75" customHeight="1" x14ac:dyDescent="0.25">
      <c r="AC495" s="246"/>
    </row>
    <row r="496" spans="29:29" ht="15.75" customHeight="1" x14ac:dyDescent="0.25">
      <c r="AC496" s="246"/>
    </row>
    <row r="497" spans="29:29" ht="15.75" customHeight="1" x14ac:dyDescent="0.25">
      <c r="AC497" s="246"/>
    </row>
    <row r="498" spans="29:29" ht="15.75" customHeight="1" x14ac:dyDescent="0.25">
      <c r="AC498" s="246"/>
    </row>
    <row r="499" spans="29:29" ht="15.75" customHeight="1" x14ac:dyDescent="0.25">
      <c r="AC499" s="246"/>
    </row>
    <row r="500" spans="29:29" ht="15.75" customHeight="1" x14ac:dyDescent="0.25">
      <c r="AC500" s="246"/>
    </row>
    <row r="501" spans="29:29" ht="15.75" customHeight="1" x14ac:dyDescent="0.25">
      <c r="AC501" s="246"/>
    </row>
    <row r="502" spans="29:29" ht="15.75" customHeight="1" x14ac:dyDescent="0.25">
      <c r="AC502" s="246"/>
    </row>
    <row r="503" spans="29:29" ht="15.75" customHeight="1" x14ac:dyDescent="0.25">
      <c r="AC503" s="246"/>
    </row>
    <row r="504" spans="29:29" ht="15.75" customHeight="1" x14ac:dyDescent="0.25">
      <c r="AC504" s="246"/>
    </row>
    <row r="505" spans="29:29" ht="15.75" customHeight="1" x14ac:dyDescent="0.25">
      <c r="AC505" s="246"/>
    </row>
    <row r="506" spans="29:29" ht="15.75" customHeight="1" x14ac:dyDescent="0.25">
      <c r="AC506" s="246"/>
    </row>
    <row r="507" spans="29:29" ht="15.75" customHeight="1" x14ac:dyDescent="0.25">
      <c r="AC507" s="246"/>
    </row>
    <row r="508" spans="29:29" ht="15.75" customHeight="1" x14ac:dyDescent="0.25">
      <c r="AC508" s="246"/>
    </row>
    <row r="509" spans="29:29" ht="15.75" customHeight="1" x14ac:dyDescent="0.25">
      <c r="AC509" s="246"/>
    </row>
    <row r="510" spans="29:29" ht="15.75" customHeight="1" x14ac:dyDescent="0.25">
      <c r="AC510" s="246"/>
    </row>
    <row r="511" spans="29:29" ht="15.75" customHeight="1" x14ac:dyDescent="0.25">
      <c r="AC511" s="246"/>
    </row>
    <row r="512" spans="29:29" ht="15.75" customHeight="1" x14ac:dyDescent="0.25">
      <c r="AC512" s="246"/>
    </row>
    <row r="513" spans="29:29" ht="15.75" customHeight="1" x14ac:dyDescent="0.25">
      <c r="AC513" s="246"/>
    </row>
    <row r="514" spans="29:29" ht="15.75" customHeight="1" x14ac:dyDescent="0.25">
      <c r="AC514" s="246"/>
    </row>
    <row r="515" spans="29:29" ht="15.75" customHeight="1" x14ac:dyDescent="0.25">
      <c r="AC515" s="246"/>
    </row>
    <row r="516" spans="29:29" ht="15.75" customHeight="1" x14ac:dyDescent="0.25">
      <c r="AC516" s="246"/>
    </row>
    <row r="517" spans="29:29" ht="15.75" customHeight="1" x14ac:dyDescent="0.25">
      <c r="AC517" s="246"/>
    </row>
    <row r="518" spans="29:29" ht="15.75" customHeight="1" x14ac:dyDescent="0.25">
      <c r="AC518" s="246"/>
    </row>
    <row r="519" spans="29:29" ht="15.75" customHeight="1" x14ac:dyDescent="0.25">
      <c r="AC519" s="246"/>
    </row>
    <row r="520" spans="29:29" ht="15.75" customHeight="1" x14ac:dyDescent="0.25">
      <c r="AC520" s="246"/>
    </row>
    <row r="521" spans="29:29" ht="15.75" customHeight="1" x14ac:dyDescent="0.25">
      <c r="AC521" s="246"/>
    </row>
    <row r="522" spans="29:29" ht="15.75" customHeight="1" x14ac:dyDescent="0.25">
      <c r="AC522" s="246"/>
    </row>
    <row r="523" spans="29:29" ht="15.75" customHeight="1" x14ac:dyDescent="0.25">
      <c r="AC523" s="246"/>
    </row>
    <row r="524" spans="29:29" ht="15.75" customHeight="1" x14ac:dyDescent="0.25">
      <c r="AC524" s="246"/>
    </row>
    <row r="525" spans="29:29" ht="15.75" customHeight="1" x14ac:dyDescent="0.25">
      <c r="AC525" s="246"/>
    </row>
    <row r="526" spans="29:29" ht="15.75" customHeight="1" x14ac:dyDescent="0.25">
      <c r="AC526" s="246"/>
    </row>
    <row r="527" spans="29:29" ht="15.75" customHeight="1" x14ac:dyDescent="0.25">
      <c r="AC527" s="246"/>
    </row>
    <row r="528" spans="29:29" ht="15.75" customHeight="1" x14ac:dyDescent="0.25">
      <c r="AC528" s="246"/>
    </row>
    <row r="529" spans="29:29" ht="15.75" customHeight="1" x14ac:dyDescent="0.25">
      <c r="AC529" s="246"/>
    </row>
    <row r="530" spans="29:29" ht="15.75" customHeight="1" x14ac:dyDescent="0.25">
      <c r="AC530" s="246"/>
    </row>
    <row r="531" spans="29:29" ht="15.75" customHeight="1" x14ac:dyDescent="0.25">
      <c r="AC531" s="246"/>
    </row>
    <row r="532" spans="29:29" ht="15.75" customHeight="1" x14ac:dyDescent="0.25">
      <c r="AC532" s="246"/>
    </row>
    <row r="533" spans="29:29" ht="15.75" customHeight="1" x14ac:dyDescent="0.25">
      <c r="AC533" s="246"/>
    </row>
    <row r="534" spans="29:29" ht="15.75" customHeight="1" x14ac:dyDescent="0.25">
      <c r="AC534" s="246"/>
    </row>
    <row r="535" spans="29:29" ht="15.75" customHeight="1" x14ac:dyDescent="0.25">
      <c r="AC535" s="246"/>
    </row>
    <row r="536" spans="29:29" ht="15.75" customHeight="1" x14ac:dyDescent="0.25">
      <c r="AC536" s="246"/>
    </row>
    <row r="537" spans="29:29" ht="15.75" customHeight="1" x14ac:dyDescent="0.25">
      <c r="AC537" s="246"/>
    </row>
    <row r="538" spans="29:29" ht="15.75" customHeight="1" x14ac:dyDescent="0.25">
      <c r="AC538" s="246"/>
    </row>
    <row r="539" spans="29:29" ht="15.75" customHeight="1" x14ac:dyDescent="0.25">
      <c r="AC539" s="246"/>
    </row>
    <row r="540" spans="29:29" ht="15.75" customHeight="1" x14ac:dyDescent="0.25">
      <c r="AC540" s="246"/>
    </row>
    <row r="541" spans="29:29" ht="15.75" customHeight="1" x14ac:dyDescent="0.25">
      <c r="AC541" s="246"/>
    </row>
    <row r="542" spans="29:29" ht="15.75" customHeight="1" x14ac:dyDescent="0.25">
      <c r="AC542" s="246"/>
    </row>
    <row r="543" spans="29:29" ht="15.75" customHeight="1" x14ac:dyDescent="0.25">
      <c r="AC543" s="246"/>
    </row>
    <row r="544" spans="29:29" ht="15.75" customHeight="1" x14ac:dyDescent="0.25">
      <c r="AC544" s="246"/>
    </row>
    <row r="545" spans="29:29" ht="15.75" customHeight="1" x14ac:dyDescent="0.25">
      <c r="AC545" s="246"/>
    </row>
    <row r="546" spans="29:29" ht="15.75" customHeight="1" x14ac:dyDescent="0.25">
      <c r="AC546" s="246"/>
    </row>
    <row r="547" spans="29:29" ht="15.75" customHeight="1" x14ac:dyDescent="0.25">
      <c r="AC547" s="246"/>
    </row>
    <row r="548" spans="29:29" ht="15.75" customHeight="1" x14ac:dyDescent="0.25">
      <c r="AC548" s="246"/>
    </row>
    <row r="549" spans="29:29" ht="15.75" customHeight="1" x14ac:dyDescent="0.25">
      <c r="AC549" s="246"/>
    </row>
    <row r="550" spans="29:29" ht="15.75" customHeight="1" x14ac:dyDescent="0.25">
      <c r="AC550" s="246"/>
    </row>
    <row r="551" spans="29:29" ht="15.75" customHeight="1" x14ac:dyDescent="0.25">
      <c r="AC551" s="246"/>
    </row>
    <row r="552" spans="29:29" ht="15.75" customHeight="1" x14ac:dyDescent="0.25">
      <c r="AC552" s="246"/>
    </row>
    <row r="553" spans="29:29" ht="15.75" customHeight="1" x14ac:dyDescent="0.25">
      <c r="AC553" s="246"/>
    </row>
    <row r="554" spans="29:29" ht="15.75" customHeight="1" x14ac:dyDescent="0.25">
      <c r="AC554" s="246"/>
    </row>
    <row r="555" spans="29:29" ht="15.75" customHeight="1" x14ac:dyDescent="0.25">
      <c r="AC555" s="246"/>
    </row>
    <row r="556" spans="29:29" ht="15.75" customHeight="1" x14ac:dyDescent="0.25">
      <c r="AC556" s="246"/>
    </row>
    <row r="557" spans="29:29" ht="15.75" customHeight="1" x14ac:dyDescent="0.25">
      <c r="AC557" s="246"/>
    </row>
    <row r="558" spans="29:29" ht="15.75" customHeight="1" x14ac:dyDescent="0.25">
      <c r="AC558" s="246"/>
    </row>
    <row r="559" spans="29:29" ht="15.75" customHeight="1" x14ac:dyDescent="0.25">
      <c r="AC559" s="246"/>
    </row>
    <row r="560" spans="29:29" ht="15.75" customHeight="1" x14ac:dyDescent="0.25">
      <c r="AC560" s="246"/>
    </row>
    <row r="561" spans="29:29" ht="15.75" customHeight="1" x14ac:dyDescent="0.25">
      <c r="AC561" s="246"/>
    </row>
    <row r="562" spans="29:29" ht="15.75" customHeight="1" x14ac:dyDescent="0.25">
      <c r="AC562" s="246"/>
    </row>
    <row r="563" spans="29:29" ht="15.75" customHeight="1" x14ac:dyDescent="0.25">
      <c r="AC563" s="246"/>
    </row>
    <row r="564" spans="29:29" ht="15.75" customHeight="1" x14ac:dyDescent="0.25">
      <c r="AC564" s="246"/>
    </row>
    <row r="565" spans="29:29" ht="15.75" customHeight="1" x14ac:dyDescent="0.25">
      <c r="AC565" s="246"/>
    </row>
    <row r="566" spans="29:29" ht="15.75" customHeight="1" x14ac:dyDescent="0.25">
      <c r="AC566" s="246"/>
    </row>
    <row r="567" spans="29:29" ht="15.75" customHeight="1" x14ac:dyDescent="0.25">
      <c r="AC567" s="246"/>
    </row>
    <row r="568" spans="29:29" ht="15.75" customHeight="1" x14ac:dyDescent="0.25">
      <c r="AC568" s="246"/>
    </row>
    <row r="569" spans="29:29" ht="15.75" customHeight="1" x14ac:dyDescent="0.25">
      <c r="AC569" s="246"/>
    </row>
    <row r="570" spans="29:29" ht="15.75" customHeight="1" x14ac:dyDescent="0.25">
      <c r="AC570" s="246"/>
    </row>
    <row r="571" spans="29:29" ht="15.75" customHeight="1" x14ac:dyDescent="0.25">
      <c r="AC571" s="246"/>
    </row>
    <row r="572" spans="29:29" ht="15.75" customHeight="1" x14ac:dyDescent="0.25">
      <c r="AC572" s="246"/>
    </row>
    <row r="573" spans="29:29" ht="15.75" customHeight="1" x14ac:dyDescent="0.25">
      <c r="AC573" s="246"/>
    </row>
    <row r="574" spans="29:29" ht="15.75" customHeight="1" x14ac:dyDescent="0.25">
      <c r="AC574" s="246"/>
    </row>
    <row r="575" spans="29:29" ht="15.75" customHeight="1" x14ac:dyDescent="0.25">
      <c r="AC575" s="246"/>
    </row>
    <row r="576" spans="29:29" ht="15.75" customHeight="1" x14ac:dyDescent="0.25">
      <c r="AC576" s="246"/>
    </row>
    <row r="577" spans="29:29" ht="15.75" customHeight="1" x14ac:dyDescent="0.25">
      <c r="AC577" s="246"/>
    </row>
    <row r="578" spans="29:29" ht="15.75" customHeight="1" x14ac:dyDescent="0.25">
      <c r="AC578" s="246"/>
    </row>
    <row r="579" spans="29:29" ht="15.75" customHeight="1" x14ac:dyDescent="0.25">
      <c r="AC579" s="246"/>
    </row>
    <row r="580" spans="29:29" ht="15.75" customHeight="1" x14ac:dyDescent="0.25">
      <c r="AC580" s="246"/>
    </row>
    <row r="581" spans="29:29" ht="15.75" customHeight="1" x14ac:dyDescent="0.25">
      <c r="AC581" s="246"/>
    </row>
    <row r="582" spans="29:29" ht="15.75" customHeight="1" x14ac:dyDescent="0.25">
      <c r="AC582" s="246"/>
    </row>
    <row r="583" spans="29:29" ht="15.75" customHeight="1" x14ac:dyDescent="0.25">
      <c r="AC583" s="246"/>
    </row>
    <row r="584" spans="29:29" ht="15.75" customHeight="1" x14ac:dyDescent="0.25">
      <c r="AC584" s="246"/>
    </row>
    <row r="585" spans="29:29" ht="15.75" customHeight="1" x14ac:dyDescent="0.25">
      <c r="AC585" s="246"/>
    </row>
    <row r="586" spans="29:29" ht="15.75" customHeight="1" x14ac:dyDescent="0.25">
      <c r="AC586" s="246"/>
    </row>
    <row r="587" spans="29:29" ht="15.75" customHeight="1" x14ac:dyDescent="0.25">
      <c r="AC587" s="246"/>
    </row>
    <row r="588" spans="29:29" ht="15.75" customHeight="1" x14ac:dyDescent="0.25">
      <c r="AC588" s="246"/>
    </row>
    <row r="589" spans="29:29" ht="15.75" customHeight="1" x14ac:dyDescent="0.25">
      <c r="AC589" s="246"/>
    </row>
    <row r="590" spans="29:29" ht="15.75" customHeight="1" x14ac:dyDescent="0.25">
      <c r="AC590" s="246"/>
    </row>
    <row r="591" spans="29:29" ht="15.75" customHeight="1" x14ac:dyDescent="0.25">
      <c r="AC591" s="246"/>
    </row>
    <row r="592" spans="29:29" ht="15.75" customHeight="1" x14ac:dyDescent="0.25">
      <c r="AC592" s="246"/>
    </row>
    <row r="593" spans="29:29" ht="15.75" customHeight="1" x14ac:dyDescent="0.25">
      <c r="AC593" s="246"/>
    </row>
    <row r="594" spans="29:29" ht="15.75" customHeight="1" x14ac:dyDescent="0.25">
      <c r="AC594" s="246"/>
    </row>
    <row r="595" spans="29:29" ht="15.75" customHeight="1" x14ac:dyDescent="0.25">
      <c r="AC595" s="246"/>
    </row>
    <row r="596" spans="29:29" ht="15.75" customHeight="1" x14ac:dyDescent="0.25">
      <c r="AC596" s="246"/>
    </row>
    <row r="597" spans="29:29" ht="15.75" customHeight="1" x14ac:dyDescent="0.25">
      <c r="AC597" s="246"/>
    </row>
    <row r="598" spans="29:29" ht="15.75" customHeight="1" x14ac:dyDescent="0.25">
      <c r="AC598" s="246"/>
    </row>
    <row r="599" spans="29:29" ht="15.75" customHeight="1" x14ac:dyDescent="0.25">
      <c r="AC599" s="246"/>
    </row>
    <row r="600" spans="29:29" ht="15.75" customHeight="1" x14ac:dyDescent="0.25">
      <c r="AC600" s="246"/>
    </row>
    <row r="601" spans="29:29" ht="15.75" customHeight="1" x14ac:dyDescent="0.25">
      <c r="AC601" s="246"/>
    </row>
    <row r="602" spans="29:29" ht="15.75" customHeight="1" x14ac:dyDescent="0.25">
      <c r="AC602" s="246"/>
    </row>
    <row r="603" spans="29:29" ht="15.75" customHeight="1" x14ac:dyDescent="0.25">
      <c r="AC603" s="246"/>
    </row>
    <row r="604" spans="29:29" ht="15.75" customHeight="1" x14ac:dyDescent="0.25">
      <c r="AC604" s="246"/>
    </row>
    <row r="605" spans="29:29" ht="15.75" customHeight="1" x14ac:dyDescent="0.25">
      <c r="AC605" s="246"/>
    </row>
    <row r="606" spans="29:29" ht="15.75" customHeight="1" x14ac:dyDescent="0.25">
      <c r="AC606" s="246"/>
    </row>
    <row r="607" spans="29:29" ht="15.75" customHeight="1" x14ac:dyDescent="0.25">
      <c r="AC607" s="246"/>
    </row>
    <row r="608" spans="29:29" ht="15.75" customHeight="1" x14ac:dyDescent="0.25">
      <c r="AC608" s="246"/>
    </row>
    <row r="609" spans="29:29" ht="15.75" customHeight="1" x14ac:dyDescent="0.25">
      <c r="AC609" s="246"/>
    </row>
    <row r="610" spans="29:29" ht="15.75" customHeight="1" x14ac:dyDescent="0.25">
      <c r="AC610" s="246"/>
    </row>
    <row r="611" spans="29:29" ht="15.75" customHeight="1" x14ac:dyDescent="0.25">
      <c r="AC611" s="246"/>
    </row>
    <row r="612" spans="29:29" ht="15.75" customHeight="1" x14ac:dyDescent="0.25">
      <c r="AC612" s="246"/>
    </row>
    <row r="613" spans="29:29" ht="15.75" customHeight="1" x14ac:dyDescent="0.25">
      <c r="AC613" s="246"/>
    </row>
    <row r="614" spans="29:29" ht="15.75" customHeight="1" x14ac:dyDescent="0.25">
      <c r="AC614" s="246"/>
    </row>
    <row r="615" spans="29:29" ht="15.75" customHeight="1" x14ac:dyDescent="0.25">
      <c r="AC615" s="246"/>
    </row>
    <row r="616" spans="29:29" ht="15.75" customHeight="1" x14ac:dyDescent="0.25">
      <c r="AC616" s="246"/>
    </row>
    <row r="617" spans="29:29" ht="15.75" customHeight="1" x14ac:dyDescent="0.25">
      <c r="AC617" s="246"/>
    </row>
    <row r="618" spans="29:29" ht="15.75" customHeight="1" x14ac:dyDescent="0.25">
      <c r="AC618" s="246"/>
    </row>
    <row r="619" spans="29:29" ht="15.75" customHeight="1" x14ac:dyDescent="0.25">
      <c r="AC619" s="246"/>
    </row>
    <row r="620" spans="29:29" ht="15.75" customHeight="1" x14ac:dyDescent="0.25">
      <c r="AC620" s="246"/>
    </row>
    <row r="621" spans="29:29" ht="15.75" customHeight="1" x14ac:dyDescent="0.25">
      <c r="AC621" s="246"/>
    </row>
    <row r="622" spans="29:29" ht="15.75" customHeight="1" x14ac:dyDescent="0.25">
      <c r="AC622" s="246"/>
    </row>
    <row r="623" spans="29:29" ht="15.75" customHeight="1" x14ac:dyDescent="0.25">
      <c r="AC623" s="246"/>
    </row>
    <row r="624" spans="29:29" ht="15.75" customHeight="1" x14ac:dyDescent="0.25">
      <c r="AC624" s="246"/>
    </row>
    <row r="625" spans="29:29" ht="15.75" customHeight="1" x14ac:dyDescent="0.25">
      <c r="AC625" s="246"/>
    </row>
    <row r="626" spans="29:29" ht="15.75" customHeight="1" x14ac:dyDescent="0.25">
      <c r="AC626" s="246"/>
    </row>
    <row r="627" spans="29:29" ht="15.75" customHeight="1" x14ac:dyDescent="0.25">
      <c r="AC627" s="246"/>
    </row>
    <row r="628" spans="29:29" ht="15.75" customHeight="1" x14ac:dyDescent="0.25">
      <c r="AC628" s="246"/>
    </row>
    <row r="629" spans="29:29" ht="15.75" customHeight="1" x14ac:dyDescent="0.25">
      <c r="AC629" s="246"/>
    </row>
    <row r="630" spans="29:29" ht="15.75" customHeight="1" x14ac:dyDescent="0.25">
      <c r="AC630" s="246"/>
    </row>
    <row r="631" spans="29:29" ht="15.75" customHeight="1" x14ac:dyDescent="0.25">
      <c r="AC631" s="246"/>
    </row>
    <row r="632" spans="29:29" ht="15.75" customHeight="1" x14ac:dyDescent="0.25">
      <c r="AC632" s="246"/>
    </row>
    <row r="633" spans="29:29" ht="15.75" customHeight="1" x14ac:dyDescent="0.25">
      <c r="AC633" s="246"/>
    </row>
    <row r="634" spans="29:29" ht="15.75" customHeight="1" x14ac:dyDescent="0.25">
      <c r="AC634" s="246"/>
    </row>
    <row r="635" spans="29:29" ht="15.75" customHeight="1" x14ac:dyDescent="0.25">
      <c r="AC635" s="246"/>
    </row>
    <row r="636" spans="29:29" ht="15.75" customHeight="1" x14ac:dyDescent="0.25">
      <c r="AC636" s="246"/>
    </row>
    <row r="637" spans="29:29" ht="15.75" customHeight="1" x14ac:dyDescent="0.25">
      <c r="AC637" s="246"/>
    </row>
    <row r="638" spans="29:29" ht="15.75" customHeight="1" x14ac:dyDescent="0.25">
      <c r="AC638" s="246"/>
    </row>
    <row r="639" spans="29:29" ht="15.75" customHeight="1" x14ac:dyDescent="0.25">
      <c r="AC639" s="246"/>
    </row>
    <row r="640" spans="29:29" ht="15.75" customHeight="1" x14ac:dyDescent="0.25">
      <c r="AC640" s="246"/>
    </row>
    <row r="641" spans="29:29" ht="15.75" customHeight="1" x14ac:dyDescent="0.25">
      <c r="AC641" s="246"/>
    </row>
    <row r="642" spans="29:29" ht="15.75" customHeight="1" x14ac:dyDescent="0.25">
      <c r="AC642" s="246"/>
    </row>
    <row r="643" spans="29:29" ht="15.75" customHeight="1" x14ac:dyDescent="0.25">
      <c r="AC643" s="246"/>
    </row>
    <row r="644" spans="29:29" ht="15.75" customHeight="1" x14ac:dyDescent="0.25">
      <c r="AC644" s="246"/>
    </row>
    <row r="645" spans="29:29" ht="15.75" customHeight="1" x14ac:dyDescent="0.25">
      <c r="AC645" s="246"/>
    </row>
    <row r="646" spans="29:29" ht="15.75" customHeight="1" x14ac:dyDescent="0.25">
      <c r="AC646" s="246"/>
    </row>
    <row r="647" spans="29:29" ht="15.75" customHeight="1" x14ac:dyDescent="0.25">
      <c r="AC647" s="246"/>
    </row>
    <row r="648" spans="29:29" ht="15.75" customHeight="1" x14ac:dyDescent="0.25">
      <c r="AC648" s="246"/>
    </row>
    <row r="649" spans="29:29" ht="15.75" customHeight="1" x14ac:dyDescent="0.25">
      <c r="AC649" s="246"/>
    </row>
    <row r="650" spans="29:29" ht="15.75" customHeight="1" x14ac:dyDescent="0.25">
      <c r="AC650" s="246"/>
    </row>
    <row r="651" spans="29:29" ht="15.75" customHeight="1" x14ac:dyDescent="0.25">
      <c r="AC651" s="246"/>
    </row>
    <row r="652" spans="29:29" ht="15.75" customHeight="1" x14ac:dyDescent="0.25">
      <c r="AC652" s="246"/>
    </row>
    <row r="653" spans="29:29" ht="15.75" customHeight="1" x14ac:dyDescent="0.25">
      <c r="AC653" s="246"/>
    </row>
    <row r="654" spans="29:29" ht="15.75" customHeight="1" x14ac:dyDescent="0.25">
      <c r="AC654" s="246"/>
    </row>
    <row r="655" spans="29:29" ht="15.75" customHeight="1" x14ac:dyDescent="0.25">
      <c r="AC655" s="246"/>
    </row>
    <row r="656" spans="29:29" ht="15.75" customHeight="1" x14ac:dyDescent="0.25">
      <c r="AC656" s="246"/>
    </row>
    <row r="657" spans="29:29" ht="15.75" customHeight="1" x14ac:dyDescent="0.25">
      <c r="AC657" s="246"/>
    </row>
    <row r="658" spans="29:29" ht="15.75" customHeight="1" x14ac:dyDescent="0.25">
      <c r="AC658" s="246"/>
    </row>
    <row r="659" spans="29:29" ht="15.75" customHeight="1" x14ac:dyDescent="0.25">
      <c r="AC659" s="246"/>
    </row>
    <row r="660" spans="29:29" ht="15.75" customHeight="1" x14ac:dyDescent="0.25">
      <c r="AC660" s="246"/>
    </row>
    <row r="661" spans="29:29" ht="15.75" customHeight="1" x14ac:dyDescent="0.25">
      <c r="AC661" s="246"/>
    </row>
    <row r="662" spans="29:29" ht="15.75" customHeight="1" x14ac:dyDescent="0.25">
      <c r="AC662" s="246"/>
    </row>
    <row r="663" spans="29:29" ht="15.75" customHeight="1" x14ac:dyDescent="0.25">
      <c r="AC663" s="246"/>
    </row>
    <row r="664" spans="29:29" ht="15.75" customHeight="1" x14ac:dyDescent="0.25">
      <c r="AC664" s="246"/>
    </row>
    <row r="665" spans="29:29" ht="15.75" customHeight="1" x14ac:dyDescent="0.25">
      <c r="AC665" s="246"/>
    </row>
    <row r="666" spans="29:29" ht="15.75" customHeight="1" x14ac:dyDescent="0.25">
      <c r="AC666" s="246"/>
    </row>
    <row r="667" spans="29:29" ht="15.75" customHeight="1" x14ac:dyDescent="0.25">
      <c r="AC667" s="246"/>
    </row>
    <row r="668" spans="29:29" ht="15.75" customHeight="1" x14ac:dyDescent="0.25">
      <c r="AC668" s="246"/>
    </row>
    <row r="669" spans="29:29" ht="15.75" customHeight="1" x14ac:dyDescent="0.25">
      <c r="AC669" s="246"/>
    </row>
    <row r="670" spans="29:29" ht="15.75" customHeight="1" x14ac:dyDescent="0.25">
      <c r="AC670" s="246"/>
    </row>
    <row r="671" spans="29:29" ht="15.75" customHeight="1" x14ac:dyDescent="0.25">
      <c r="AC671" s="246"/>
    </row>
    <row r="672" spans="29:29" ht="15.75" customHeight="1" x14ac:dyDescent="0.25">
      <c r="AC672" s="246"/>
    </row>
    <row r="673" spans="29:29" ht="15.75" customHeight="1" x14ac:dyDescent="0.25">
      <c r="AC673" s="246"/>
    </row>
    <row r="674" spans="29:29" ht="15.75" customHeight="1" x14ac:dyDescent="0.25">
      <c r="AC674" s="246"/>
    </row>
    <row r="675" spans="29:29" ht="15.75" customHeight="1" x14ac:dyDescent="0.25">
      <c r="AC675" s="246"/>
    </row>
    <row r="676" spans="29:29" ht="15.75" customHeight="1" x14ac:dyDescent="0.25">
      <c r="AC676" s="246"/>
    </row>
    <row r="677" spans="29:29" ht="15.75" customHeight="1" x14ac:dyDescent="0.25">
      <c r="AC677" s="246"/>
    </row>
    <row r="678" spans="29:29" ht="15.75" customHeight="1" x14ac:dyDescent="0.25">
      <c r="AC678" s="246"/>
    </row>
    <row r="679" spans="29:29" ht="15.75" customHeight="1" x14ac:dyDescent="0.25">
      <c r="AC679" s="246"/>
    </row>
    <row r="680" spans="29:29" ht="15.75" customHeight="1" x14ac:dyDescent="0.25">
      <c r="AC680" s="246"/>
    </row>
    <row r="681" spans="29:29" ht="15.75" customHeight="1" x14ac:dyDescent="0.25">
      <c r="AC681" s="246"/>
    </row>
    <row r="682" spans="29:29" ht="15.75" customHeight="1" x14ac:dyDescent="0.25">
      <c r="AC682" s="246"/>
    </row>
    <row r="683" spans="29:29" ht="15.75" customHeight="1" x14ac:dyDescent="0.25">
      <c r="AC683" s="246"/>
    </row>
    <row r="684" spans="29:29" ht="15.75" customHeight="1" x14ac:dyDescent="0.25">
      <c r="AC684" s="246"/>
    </row>
    <row r="685" spans="29:29" ht="15.75" customHeight="1" x14ac:dyDescent="0.25">
      <c r="AC685" s="246"/>
    </row>
    <row r="686" spans="29:29" ht="15.75" customHeight="1" x14ac:dyDescent="0.25">
      <c r="AC686" s="246"/>
    </row>
    <row r="687" spans="29:29" ht="15.75" customHeight="1" x14ac:dyDescent="0.25">
      <c r="AC687" s="246"/>
    </row>
    <row r="688" spans="29:29" ht="15.75" customHeight="1" x14ac:dyDescent="0.25">
      <c r="AC688" s="246"/>
    </row>
    <row r="689" spans="29:29" ht="15.75" customHeight="1" x14ac:dyDescent="0.25">
      <c r="AC689" s="246"/>
    </row>
    <row r="690" spans="29:29" ht="15.75" customHeight="1" x14ac:dyDescent="0.25">
      <c r="AC690" s="246"/>
    </row>
    <row r="691" spans="29:29" ht="15.75" customHeight="1" x14ac:dyDescent="0.25">
      <c r="AC691" s="246"/>
    </row>
    <row r="692" spans="29:29" ht="15.75" customHeight="1" x14ac:dyDescent="0.25">
      <c r="AC692" s="246"/>
    </row>
    <row r="693" spans="29:29" ht="15.75" customHeight="1" x14ac:dyDescent="0.25">
      <c r="AC693" s="246"/>
    </row>
    <row r="694" spans="29:29" ht="15.75" customHeight="1" x14ac:dyDescent="0.25">
      <c r="AC694" s="246"/>
    </row>
    <row r="695" spans="29:29" ht="15.75" customHeight="1" x14ac:dyDescent="0.25">
      <c r="AC695" s="246"/>
    </row>
    <row r="696" spans="29:29" ht="15.75" customHeight="1" x14ac:dyDescent="0.25">
      <c r="AC696" s="246"/>
    </row>
    <row r="697" spans="29:29" ht="15.75" customHeight="1" x14ac:dyDescent="0.25">
      <c r="AC697" s="246"/>
    </row>
    <row r="698" spans="29:29" ht="15.75" customHeight="1" x14ac:dyDescent="0.25">
      <c r="AC698" s="246"/>
    </row>
    <row r="699" spans="29:29" ht="15.75" customHeight="1" x14ac:dyDescent="0.25">
      <c r="AC699" s="246"/>
    </row>
    <row r="700" spans="29:29" ht="15.75" customHeight="1" x14ac:dyDescent="0.25">
      <c r="AC700" s="246"/>
    </row>
    <row r="701" spans="29:29" ht="15.75" customHeight="1" x14ac:dyDescent="0.25">
      <c r="AC701" s="246"/>
    </row>
    <row r="702" spans="29:29" ht="15.75" customHeight="1" x14ac:dyDescent="0.25">
      <c r="AC702" s="246"/>
    </row>
    <row r="703" spans="29:29" ht="15.75" customHeight="1" x14ac:dyDescent="0.25">
      <c r="AC703" s="246"/>
    </row>
    <row r="704" spans="29:29" ht="15.75" customHeight="1" x14ac:dyDescent="0.25">
      <c r="AC704" s="246"/>
    </row>
    <row r="705" spans="29:29" ht="15.75" customHeight="1" x14ac:dyDescent="0.25">
      <c r="AC705" s="246"/>
    </row>
    <row r="706" spans="29:29" ht="15.75" customHeight="1" x14ac:dyDescent="0.25">
      <c r="AC706" s="246"/>
    </row>
    <row r="707" spans="29:29" ht="15.75" customHeight="1" x14ac:dyDescent="0.25">
      <c r="AC707" s="246"/>
    </row>
    <row r="708" spans="29:29" ht="15.75" customHeight="1" x14ac:dyDescent="0.25">
      <c r="AC708" s="246"/>
    </row>
    <row r="709" spans="29:29" ht="15.75" customHeight="1" x14ac:dyDescent="0.25">
      <c r="AC709" s="246"/>
    </row>
    <row r="710" spans="29:29" ht="15.75" customHeight="1" x14ac:dyDescent="0.25">
      <c r="AC710" s="246"/>
    </row>
    <row r="711" spans="29:29" ht="15.75" customHeight="1" x14ac:dyDescent="0.25">
      <c r="AC711" s="246"/>
    </row>
    <row r="712" spans="29:29" ht="15.75" customHeight="1" x14ac:dyDescent="0.25">
      <c r="AC712" s="246"/>
    </row>
    <row r="713" spans="29:29" ht="15.75" customHeight="1" x14ac:dyDescent="0.25">
      <c r="AC713" s="246"/>
    </row>
    <row r="714" spans="29:29" ht="15.75" customHeight="1" x14ac:dyDescent="0.25">
      <c r="AC714" s="246"/>
    </row>
    <row r="715" spans="29:29" ht="15.75" customHeight="1" x14ac:dyDescent="0.25">
      <c r="AC715" s="246"/>
    </row>
    <row r="716" spans="29:29" ht="15.75" customHeight="1" x14ac:dyDescent="0.25">
      <c r="AC716" s="246"/>
    </row>
    <row r="717" spans="29:29" ht="15.75" customHeight="1" x14ac:dyDescent="0.25">
      <c r="AC717" s="246"/>
    </row>
    <row r="718" spans="29:29" ht="15.75" customHeight="1" x14ac:dyDescent="0.25">
      <c r="AC718" s="246"/>
    </row>
    <row r="719" spans="29:29" ht="15.75" customHeight="1" x14ac:dyDescent="0.25">
      <c r="AC719" s="246"/>
    </row>
    <row r="720" spans="29:29" ht="15.75" customHeight="1" x14ac:dyDescent="0.25">
      <c r="AC720" s="246"/>
    </row>
    <row r="721" spans="29:29" ht="15.75" customHeight="1" x14ac:dyDescent="0.25">
      <c r="AC721" s="246"/>
    </row>
    <row r="722" spans="29:29" ht="15.75" customHeight="1" x14ac:dyDescent="0.25">
      <c r="AC722" s="246"/>
    </row>
    <row r="723" spans="29:29" ht="15.75" customHeight="1" x14ac:dyDescent="0.25">
      <c r="AC723" s="246"/>
    </row>
    <row r="724" spans="29:29" ht="15.75" customHeight="1" x14ac:dyDescent="0.25">
      <c r="AC724" s="246"/>
    </row>
    <row r="725" spans="29:29" ht="15.75" customHeight="1" x14ac:dyDescent="0.25">
      <c r="AC725" s="246"/>
    </row>
    <row r="726" spans="29:29" ht="15.75" customHeight="1" x14ac:dyDescent="0.25">
      <c r="AC726" s="246"/>
    </row>
    <row r="727" spans="29:29" ht="15.75" customHeight="1" x14ac:dyDescent="0.25">
      <c r="AC727" s="246"/>
    </row>
    <row r="728" spans="29:29" ht="15.75" customHeight="1" x14ac:dyDescent="0.25">
      <c r="AC728" s="246"/>
    </row>
    <row r="729" spans="29:29" ht="15.75" customHeight="1" x14ac:dyDescent="0.25">
      <c r="AC729" s="246"/>
    </row>
    <row r="730" spans="29:29" ht="15.75" customHeight="1" x14ac:dyDescent="0.25">
      <c r="AC730" s="246"/>
    </row>
    <row r="731" spans="29:29" ht="15.75" customHeight="1" x14ac:dyDescent="0.25">
      <c r="AC731" s="246"/>
    </row>
    <row r="732" spans="29:29" ht="15.75" customHeight="1" x14ac:dyDescent="0.25">
      <c r="AC732" s="246"/>
    </row>
    <row r="733" spans="29:29" ht="15.75" customHeight="1" x14ac:dyDescent="0.25">
      <c r="AC733" s="246"/>
    </row>
    <row r="734" spans="29:29" ht="15.75" customHeight="1" x14ac:dyDescent="0.25">
      <c r="AC734" s="246"/>
    </row>
    <row r="735" spans="29:29" ht="15.75" customHeight="1" x14ac:dyDescent="0.25">
      <c r="AC735" s="246"/>
    </row>
    <row r="736" spans="29:29" ht="15.75" customHeight="1" x14ac:dyDescent="0.25">
      <c r="AC736" s="246"/>
    </row>
    <row r="737" spans="29:29" ht="15.75" customHeight="1" x14ac:dyDescent="0.25">
      <c r="AC737" s="246"/>
    </row>
    <row r="738" spans="29:29" ht="15.75" customHeight="1" x14ac:dyDescent="0.25">
      <c r="AC738" s="246"/>
    </row>
    <row r="739" spans="29:29" ht="15.75" customHeight="1" x14ac:dyDescent="0.25">
      <c r="AC739" s="246"/>
    </row>
    <row r="740" spans="29:29" ht="15.75" customHeight="1" x14ac:dyDescent="0.25">
      <c r="AC740" s="246"/>
    </row>
    <row r="741" spans="29:29" ht="15.75" customHeight="1" x14ac:dyDescent="0.25">
      <c r="AC741" s="246"/>
    </row>
    <row r="742" spans="29:29" ht="15.75" customHeight="1" x14ac:dyDescent="0.25">
      <c r="AC742" s="246"/>
    </row>
    <row r="743" spans="29:29" ht="15.75" customHeight="1" x14ac:dyDescent="0.25">
      <c r="AC743" s="246"/>
    </row>
    <row r="744" spans="29:29" ht="15.75" customHeight="1" x14ac:dyDescent="0.25">
      <c r="AC744" s="246"/>
    </row>
    <row r="745" spans="29:29" ht="15.75" customHeight="1" x14ac:dyDescent="0.25">
      <c r="AC745" s="246"/>
    </row>
    <row r="746" spans="29:29" ht="15.75" customHeight="1" x14ac:dyDescent="0.25">
      <c r="AC746" s="246"/>
    </row>
    <row r="747" spans="29:29" ht="15.75" customHeight="1" x14ac:dyDescent="0.25">
      <c r="AC747" s="246"/>
    </row>
    <row r="748" spans="29:29" ht="15.75" customHeight="1" x14ac:dyDescent="0.25">
      <c r="AC748" s="246"/>
    </row>
    <row r="749" spans="29:29" ht="15.75" customHeight="1" x14ac:dyDescent="0.25">
      <c r="AC749" s="246"/>
    </row>
    <row r="750" spans="29:29" ht="15.75" customHeight="1" x14ac:dyDescent="0.25">
      <c r="AC750" s="246"/>
    </row>
    <row r="751" spans="29:29" ht="15.75" customHeight="1" x14ac:dyDescent="0.25">
      <c r="AC751" s="246"/>
    </row>
    <row r="752" spans="29:29" ht="15.75" customHeight="1" x14ac:dyDescent="0.25">
      <c r="AC752" s="246"/>
    </row>
    <row r="753" spans="29:29" ht="15.75" customHeight="1" x14ac:dyDescent="0.25">
      <c r="AC753" s="246"/>
    </row>
    <row r="754" spans="29:29" ht="15.75" customHeight="1" x14ac:dyDescent="0.25">
      <c r="AC754" s="246"/>
    </row>
    <row r="755" spans="29:29" ht="15.75" customHeight="1" x14ac:dyDescent="0.25">
      <c r="AC755" s="246"/>
    </row>
    <row r="756" spans="29:29" ht="15.75" customHeight="1" x14ac:dyDescent="0.25">
      <c r="AC756" s="246"/>
    </row>
    <row r="757" spans="29:29" ht="15.75" customHeight="1" x14ac:dyDescent="0.25">
      <c r="AC757" s="246"/>
    </row>
    <row r="758" spans="29:29" ht="15.75" customHeight="1" x14ac:dyDescent="0.25">
      <c r="AC758" s="246"/>
    </row>
    <row r="759" spans="29:29" ht="15.75" customHeight="1" x14ac:dyDescent="0.25">
      <c r="AC759" s="246"/>
    </row>
    <row r="760" spans="29:29" ht="15.75" customHeight="1" x14ac:dyDescent="0.25">
      <c r="AC760" s="246"/>
    </row>
    <row r="761" spans="29:29" ht="15.75" customHeight="1" x14ac:dyDescent="0.25">
      <c r="AC761" s="246"/>
    </row>
    <row r="762" spans="29:29" ht="15.75" customHeight="1" x14ac:dyDescent="0.25">
      <c r="AC762" s="246"/>
    </row>
    <row r="763" spans="29:29" ht="15.75" customHeight="1" x14ac:dyDescent="0.25">
      <c r="AC763" s="246"/>
    </row>
    <row r="764" spans="29:29" ht="15.75" customHeight="1" x14ac:dyDescent="0.25">
      <c r="AC764" s="246"/>
    </row>
    <row r="765" spans="29:29" ht="15.75" customHeight="1" x14ac:dyDescent="0.25">
      <c r="AC765" s="246"/>
    </row>
    <row r="766" spans="29:29" ht="15.75" customHeight="1" x14ac:dyDescent="0.25">
      <c r="AC766" s="246"/>
    </row>
    <row r="767" spans="29:29" ht="15.75" customHeight="1" x14ac:dyDescent="0.25">
      <c r="AC767" s="246"/>
    </row>
    <row r="768" spans="29:29" ht="15.75" customHeight="1" x14ac:dyDescent="0.25">
      <c r="AC768" s="246"/>
    </row>
    <row r="769" spans="29:29" ht="15.75" customHeight="1" x14ac:dyDescent="0.25">
      <c r="AC769" s="246"/>
    </row>
    <row r="770" spans="29:29" ht="15.75" customHeight="1" x14ac:dyDescent="0.25">
      <c r="AC770" s="246"/>
    </row>
    <row r="771" spans="29:29" ht="15.75" customHeight="1" x14ac:dyDescent="0.25">
      <c r="AC771" s="246"/>
    </row>
    <row r="772" spans="29:29" ht="15.75" customHeight="1" x14ac:dyDescent="0.25">
      <c r="AC772" s="246"/>
    </row>
    <row r="773" spans="29:29" ht="15.75" customHeight="1" x14ac:dyDescent="0.25">
      <c r="AC773" s="246"/>
    </row>
    <row r="774" spans="29:29" ht="15.75" customHeight="1" x14ac:dyDescent="0.25">
      <c r="AC774" s="246"/>
    </row>
    <row r="775" spans="29:29" ht="15.75" customHeight="1" x14ac:dyDescent="0.25">
      <c r="AC775" s="246"/>
    </row>
    <row r="776" spans="29:29" ht="15.75" customHeight="1" x14ac:dyDescent="0.25">
      <c r="AC776" s="246"/>
    </row>
    <row r="777" spans="29:29" ht="15.75" customHeight="1" x14ac:dyDescent="0.25">
      <c r="AC777" s="246"/>
    </row>
    <row r="778" spans="29:29" ht="15.75" customHeight="1" x14ac:dyDescent="0.25">
      <c r="AC778" s="246"/>
    </row>
    <row r="779" spans="29:29" ht="15.75" customHeight="1" x14ac:dyDescent="0.25">
      <c r="AC779" s="246"/>
    </row>
    <row r="780" spans="29:29" ht="15.75" customHeight="1" x14ac:dyDescent="0.25">
      <c r="AC780" s="246"/>
    </row>
    <row r="781" spans="29:29" ht="15.75" customHeight="1" x14ac:dyDescent="0.25">
      <c r="AC781" s="246"/>
    </row>
    <row r="782" spans="29:29" ht="15.75" customHeight="1" x14ac:dyDescent="0.25">
      <c r="AC782" s="246"/>
    </row>
    <row r="783" spans="29:29" ht="15.75" customHeight="1" x14ac:dyDescent="0.25">
      <c r="AC783" s="246"/>
    </row>
    <row r="784" spans="29:29" ht="15.75" customHeight="1" x14ac:dyDescent="0.25">
      <c r="AC784" s="246"/>
    </row>
    <row r="785" spans="29:29" ht="15.75" customHeight="1" x14ac:dyDescent="0.25">
      <c r="AC785" s="246"/>
    </row>
    <row r="786" spans="29:29" ht="15.75" customHeight="1" x14ac:dyDescent="0.25">
      <c r="AC786" s="246"/>
    </row>
    <row r="787" spans="29:29" ht="15.75" customHeight="1" x14ac:dyDescent="0.25">
      <c r="AC787" s="246"/>
    </row>
    <row r="788" spans="29:29" ht="15.75" customHeight="1" x14ac:dyDescent="0.25">
      <c r="AC788" s="246"/>
    </row>
    <row r="789" spans="29:29" ht="15.75" customHeight="1" x14ac:dyDescent="0.25">
      <c r="AC789" s="246"/>
    </row>
    <row r="790" spans="29:29" ht="15.75" customHeight="1" x14ac:dyDescent="0.25">
      <c r="AC790" s="246"/>
    </row>
    <row r="791" spans="29:29" ht="15.75" customHeight="1" x14ac:dyDescent="0.25">
      <c r="AC791" s="246"/>
    </row>
    <row r="792" spans="29:29" ht="15.75" customHeight="1" x14ac:dyDescent="0.25">
      <c r="AC792" s="246"/>
    </row>
    <row r="793" spans="29:29" ht="15.75" customHeight="1" x14ac:dyDescent="0.25">
      <c r="AC793" s="246"/>
    </row>
    <row r="794" spans="29:29" ht="15.75" customHeight="1" x14ac:dyDescent="0.25">
      <c r="AC794" s="246"/>
    </row>
    <row r="795" spans="29:29" ht="15.75" customHeight="1" x14ac:dyDescent="0.25">
      <c r="AC795" s="246"/>
    </row>
    <row r="796" spans="29:29" ht="15.75" customHeight="1" x14ac:dyDescent="0.25">
      <c r="AC796" s="246"/>
    </row>
    <row r="797" spans="29:29" ht="15.75" customHeight="1" x14ac:dyDescent="0.25">
      <c r="AC797" s="246"/>
    </row>
    <row r="798" spans="29:29" ht="15.75" customHeight="1" x14ac:dyDescent="0.25">
      <c r="AC798" s="246"/>
    </row>
    <row r="799" spans="29:29" ht="15.75" customHeight="1" x14ac:dyDescent="0.25">
      <c r="AC799" s="246"/>
    </row>
    <row r="800" spans="29:29" ht="15.75" customHeight="1" x14ac:dyDescent="0.25">
      <c r="AC800" s="246"/>
    </row>
    <row r="801" spans="29:29" ht="15.75" customHeight="1" x14ac:dyDescent="0.25">
      <c r="AC801" s="246"/>
    </row>
    <row r="802" spans="29:29" ht="15.75" customHeight="1" x14ac:dyDescent="0.25">
      <c r="AC802" s="246"/>
    </row>
    <row r="803" spans="29:29" ht="15.75" customHeight="1" x14ac:dyDescent="0.25">
      <c r="AC803" s="246"/>
    </row>
    <row r="804" spans="29:29" ht="15.75" customHeight="1" x14ac:dyDescent="0.25">
      <c r="AC804" s="246"/>
    </row>
    <row r="805" spans="29:29" ht="15.75" customHeight="1" x14ac:dyDescent="0.25">
      <c r="AC805" s="246"/>
    </row>
    <row r="806" spans="29:29" ht="15.75" customHeight="1" x14ac:dyDescent="0.25">
      <c r="AC806" s="246"/>
    </row>
    <row r="807" spans="29:29" ht="15.75" customHeight="1" x14ac:dyDescent="0.25">
      <c r="AC807" s="246"/>
    </row>
    <row r="808" spans="29:29" ht="15.75" customHeight="1" x14ac:dyDescent="0.25">
      <c r="AC808" s="246"/>
    </row>
    <row r="809" spans="29:29" ht="15.75" customHeight="1" x14ac:dyDescent="0.25">
      <c r="AC809" s="246"/>
    </row>
    <row r="810" spans="29:29" ht="15.75" customHeight="1" x14ac:dyDescent="0.25">
      <c r="AC810" s="246"/>
    </row>
    <row r="811" spans="29:29" ht="15.75" customHeight="1" x14ac:dyDescent="0.25">
      <c r="AC811" s="246"/>
    </row>
    <row r="812" spans="29:29" ht="15.75" customHeight="1" x14ac:dyDescent="0.25">
      <c r="AC812" s="246"/>
    </row>
    <row r="813" spans="29:29" ht="15.75" customHeight="1" x14ac:dyDescent="0.25">
      <c r="AC813" s="246"/>
    </row>
    <row r="814" spans="29:29" ht="15.75" customHeight="1" x14ac:dyDescent="0.25">
      <c r="AC814" s="246"/>
    </row>
    <row r="815" spans="29:29" ht="15.75" customHeight="1" x14ac:dyDescent="0.25">
      <c r="AC815" s="246"/>
    </row>
    <row r="816" spans="29:29" ht="15.75" customHeight="1" x14ac:dyDescent="0.25">
      <c r="AC816" s="246"/>
    </row>
    <row r="817" spans="29:29" ht="15.75" customHeight="1" x14ac:dyDescent="0.25">
      <c r="AC817" s="246"/>
    </row>
    <row r="818" spans="29:29" ht="15.75" customHeight="1" x14ac:dyDescent="0.25">
      <c r="AC818" s="246"/>
    </row>
    <row r="819" spans="29:29" ht="15.75" customHeight="1" x14ac:dyDescent="0.25">
      <c r="AC819" s="246"/>
    </row>
    <row r="820" spans="29:29" ht="15.75" customHeight="1" x14ac:dyDescent="0.25">
      <c r="AC820" s="246"/>
    </row>
    <row r="821" spans="29:29" ht="15.75" customHeight="1" x14ac:dyDescent="0.25">
      <c r="AC821" s="246"/>
    </row>
    <row r="822" spans="29:29" ht="15.75" customHeight="1" x14ac:dyDescent="0.25">
      <c r="AC822" s="246"/>
    </row>
    <row r="823" spans="29:29" ht="15.75" customHeight="1" x14ac:dyDescent="0.25">
      <c r="AC823" s="246"/>
    </row>
    <row r="824" spans="29:29" ht="15.75" customHeight="1" x14ac:dyDescent="0.25">
      <c r="AC824" s="246"/>
    </row>
    <row r="825" spans="29:29" ht="15.75" customHeight="1" x14ac:dyDescent="0.25">
      <c r="AC825" s="246"/>
    </row>
    <row r="826" spans="29:29" ht="15.75" customHeight="1" x14ac:dyDescent="0.25">
      <c r="AC826" s="246"/>
    </row>
    <row r="827" spans="29:29" ht="15.75" customHeight="1" x14ac:dyDescent="0.25">
      <c r="AC827" s="246"/>
    </row>
    <row r="828" spans="29:29" ht="15.75" customHeight="1" x14ac:dyDescent="0.25">
      <c r="AC828" s="246"/>
    </row>
    <row r="829" spans="29:29" ht="15.75" customHeight="1" x14ac:dyDescent="0.25">
      <c r="AC829" s="246"/>
    </row>
    <row r="830" spans="29:29" ht="15.75" customHeight="1" x14ac:dyDescent="0.25">
      <c r="AC830" s="246"/>
    </row>
    <row r="831" spans="29:29" ht="15.75" customHeight="1" x14ac:dyDescent="0.25">
      <c r="AC831" s="246"/>
    </row>
    <row r="832" spans="29:29" ht="15.75" customHeight="1" x14ac:dyDescent="0.25">
      <c r="AC832" s="246"/>
    </row>
    <row r="833" spans="29:29" ht="15.75" customHeight="1" x14ac:dyDescent="0.25">
      <c r="AC833" s="246"/>
    </row>
    <row r="834" spans="29:29" ht="15.75" customHeight="1" x14ac:dyDescent="0.25">
      <c r="AC834" s="246"/>
    </row>
    <row r="835" spans="29:29" ht="15.75" customHeight="1" x14ac:dyDescent="0.25">
      <c r="AC835" s="246"/>
    </row>
    <row r="836" spans="29:29" ht="15.75" customHeight="1" x14ac:dyDescent="0.25">
      <c r="AC836" s="246"/>
    </row>
    <row r="837" spans="29:29" ht="15.75" customHeight="1" x14ac:dyDescent="0.25">
      <c r="AC837" s="246"/>
    </row>
    <row r="838" spans="29:29" ht="15.75" customHeight="1" x14ac:dyDescent="0.25">
      <c r="AC838" s="246"/>
    </row>
    <row r="839" spans="29:29" ht="15.75" customHeight="1" x14ac:dyDescent="0.25">
      <c r="AC839" s="246"/>
    </row>
    <row r="840" spans="29:29" ht="15.75" customHeight="1" x14ac:dyDescent="0.25">
      <c r="AC840" s="246"/>
    </row>
    <row r="841" spans="29:29" ht="15.75" customHeight="1" x14ac:dyDescent="0.25">
      <c r="AC841" s="246"/>
    </row>
    <row r="842" spans="29:29" ht="15.75" customHeight="1" x14ac:dyDescent="0.25">
      <c r="AC842" s="246"/>
    </row>
    <row r="843" spans="29:29" ht="15.75" customHeight="1" x14ac:dyDescent="0.25">
      <c r="AC843" s="246"/>
    </row>
    <row r="844" spans="29:29" ht="15.75" customHeight="1" x14ac:dyDescent="0.25">
      <c r="AC844" s="246"/>
    </row>
    <row r="845" spans="29:29" ht="15.75" customHeight="1" x14ac:dyDescent="0.25">
      <c r="AC845" s="246"/>
    </row>
    <row r="846" spans="29:29" ht="15.75" customHeight="1" x14ac:dyDescent="0.25">
      <c r="AC846" s="246"/>
    </row>
    <row r="847" spans="29:29" ht="15.75" customHeight="1" x14ac:dyDescent="0.25">
      <c r="AC847" s="246"/>
    </row>
    <row r="848" spans="29:29" ht="15.75" customHeight="1" x14ac:dyDescent="0.25">
      <c r="AC848" s="246"/>
    </row>
    <row r="849" spans="29:29" ht="15.75" customHeight="1" x14ac:dyDescent="0.25">
      <c r="AC849" s="246"/>
    </row>
    <row r="850" spans="29:29" ht="15.75" customHeight="1" x14ac:dyDescent="0.25">
      <c r="AC850" s="246"/>
    </row>
    <row r="851" spans="29:29" ht="15.75" customHeight="1" x14ac:dyDescent="0.25">
      <c r="AC851" s="246"/>
    </row>
    <row r="852" spans="29:29" ht="15.75" customHeight="1" x14ac:dyDescent="0.25">
      <c r="AC852" s="246"/>
    </row>
    <row r="853" spans="29:29" ht="15.75" customHeight="1" x14ac:dyDescent="0.25">
      <c r="AC853" s="246"/>
    </row>
    <row r="854" spans="29:29" ht="15.75" customHeight="1" x14ac:dyDescent="0.25">
      <c r="AC854" s="246"/>
    </row>
    <row r="855" spans="29:29" ht="15.75" customHeight="1" x14ac:dyDescent="0.25">
      <c r="AC855" s="246"/>
    </row>
    <row r="856" spans="29:29" ht="15.75" customHeight="1" x14ac:dyDescent="0.25">
      <c r="AC856" s="246"/>
    </row>
    <row r="857" spans="29:29" ht="15.75" customHeight="1" x14ac:dyDescent="0.25">
      <c r="AC857" s="246"/>
    </row>
    <row r="858" spans="29:29" ht="15.75" customHeight="1" x14ac:dyDescent="0.25">
      <c r="AC858" s="246"/>
    </row>
    <row r="859" spans="29:29" ht="15.75" customHeight="1" x14ac:dyDescent="0.25">
      <c r="AC859" s="246"/>
    </row>
    <row r="860" spans="29:29" ht="15.75" customHeight="1" x14ac:dyDescent="0.25">
      <c r="AC860" s="246"/>
    </row>
    <row r="861" spans="29:29" ht="15.75" customHeight="1" x14ac:dyDescent="0.25">
      <c r="AC861" s="246"/>
    </row>
    <row r="862" spans="29:29" ht="15.75" customHeight="1" x14ac:dyDescent="0.25">
      <c r="AC862" s="246"/>
    </row>
    <row r="863" spans="29:29" ht="15.75" customHeight="1" x14ac:dyDescent="0.25">
      <c r="AC863" s="246"/>
    </row>
    <row r="864" spans="29:29" ht="15.75" customHeight="1" x14ac:dyDescent="0.25">
      <c r="AC864" s="246"/>
    </row>
    <row r="865" spans="29:29" ht="15.75" customHeight="1" x14ac:dyDescent="0.25">
      <c r="AC865" s="246"/>
    </row>
    <row r="866" spans="29:29" ht="15.75" customHeight="1" x14ac:dyDescent="0.25">
      <c r="AC866" s="246"/>
    </row>
    <row r="867" spans="29:29" ht="15.75" customHeight="1" x14ac:dyDescent="0.25">
      <c r="AC867" s="246"/>
    </row>
    <row r="868" spans="29:29" ht="15.75" customHeight="1" x14ac:dyDescent="0.25">
      <c r="AC868" s="246"/>
    </row>
    <row r="869" spans="29:29" ht="15.75" customHeight="1" x14ac:dyDescent="0.25">
      <c r="AC869" s="246"/>
    </row>
    <row r="870" spans="29:29" ht="15.75" customHeight="1" x14ac:dyDescent="0.25">
      <c r="AC870" s="246"/>
    </row>
    <row r="871" spans="29:29" ht="15.75" customHeight="1" x14ac:dyDescent="0.25">
      <c r="AC871" s="246"/>
    </row>
    <row r="872" spans="29:29" ht="15.75" customHeight="1" x14ac:dyDescent="0.25">
      <c r="AC872" s="246"/>
    </row>
    <row r="873" spans="29:29" ht="15.75" customHeight="1" x14ac:dyDescent="0.25">
      <c r="AC873" s="246"/>
    </row>
    <row r="874" spans="29:29" ht="15.75" customHeight="1" x14ac:dyDescent="0.25">
      <c r="AC874" s="246"/>
    </row>
    <row r="875" spans="29:29" ht="15.75" customHeight="1" x14ac:dyDescent="0.25">
      <c r="AC875" s="246"/>
    </row>
    <row r="876" spans="29:29" ht="15.75" customHeight="1" x14ac:dyDescent="0.25">
      <c r="AC876" s="246"/>
    </row>
    <row r="877" spans="29:29" ht="15.75" customHeight="1" x14ac:dyDescent="0.25">
      <c r="AC877" s="246"/>
    </row>
    <row r="878" spans="29:29" ht="15.75" customHeight="1" x14ac:dyDescent="0.25">
      <c r="AC878" s="246"/>
    </row>
    <row r="879" spans="29:29" ht="15.75" customHeight="1" x14ac:dyDescent="0.25">
      <c r="AC879" s="246"/>
    </row>
    <row r="880" spans="29:29" ht="15.75" customHeight="1" x14ac:dyDescent="0.25">
      <c r="AC880" s="246"/>
    </row>
    <row r="881" spans="29:29" ht="15.75" customHeight="1" x14ac:dyDescent="0.25">
      <c r="AC881" s="246"/>
    </row>
    <row r="882" spans="29:29" ht="15.75" customHeight="1" x14ac:dyDescent="0.25">
      <c r="AC882" s="246"/>
    </row>
    <row r="883" spans="29:29" ht="15.75" customHeight="1" x14ac:dyDescent="0.25">
      <c r="AC883" s="246"/>
    </row>
    <row r="884" spans="29:29" ht="15.75" customHeight="1" x14ac:dyDescent="0.25">
      <c r="AC884" s="246"/>
    </row>
    <row r="885" spans="29:29" ht="15.75" customHeight="1" x14ac:dyDescent="0.25">
      <c r="AC885" s="246"/>
    </row>
    <row r="886" spans="29:29" ht="15.75" customHeight="1" x14ac:dyDescent="0.25">
      <c r="AC886" s="246"/>
    </row>
    <row r="887" spans="29:29" ht="15.75" customHeight="1" x14ac:dyDescent="0.25">
      <c r="AC887" s="246"/>
    </row>
    <row r="888" spans="29:29" ht="15.75" customHeight="1" x14ac:dyDescent="0.25">
      <c r="AC888" s="246"/>
    </row>
    <row r="889" spans="29:29" ht="15.75" customHeight="1" x14ac:dyDescent="0.25">
      <c r="AC889" s="246"/>
    </row>
    <row r="890" spans="29:29" ht="15.75" customHeight="1" x14ac:dyDescent="0.25">
      <c r="AC890" s="246"/>
    </row>
    <row r="891" spans="29:29" ht="15.75" customHeight="1" x14ac:dyDescent="0.25">
      <c r="AC891" s="246"/>
    </row>
    <row r="892" spans="29:29" ht="15.75" customHeight="1" x14ac:dyDescent="0.25">
      <c r="AC892" s="246"/>
    </row>
    <row r="893" spans="29:29" ht="15.75" customHeight="1" x14ac:dyDescent="0.25">
      <c r="AC893" s="246"/>
    </row>
    <row r="894" spans="29:29" ht="15.75" customHeight="1" x14ac:dyDescent="0.25">
      <c r="AC894" s="246"/>
    </row>
    <row r="895" spans="29:29" ht="15.75" customHeight="1" x14ac:dyDescent="0.25">
      <c r="AC895" s="246"/>
    </row>
    <row r="896" spans="29:29" ht="15.75" customHeight="1" x14ac:dyDescent="0.25">
      <c r="AC896" s="246"/>
    </row>
    <row r="897" spans="29:29" ht="15.75" customHeight="1" x14ac:dyDescent="0.25">
      <c r="AC897" s="246"/>
    </row>
    <row r="898" spans="29:29" ht="15.75" customHeight="1" x14ac:dyDescent="0.25">
      <c r="AC898" s="246"/>
    </row>
    <row r="899" spans="29:29" ht="15.75" customHeight="1" x14ac:dyDescent="0.25">
      <c r="AC899" s="246"/>
    </row>
    <row r="900" spans="29:29" ht="15.75" customHeight="1" x14ac:dyDescent="0.25">
      <c r="AC900" s="246"/>
    </row>
    <row r="901" spans="29:29" ht="15.75" customHeight="1" x14ac:dyDescent="0.25">
      <c r="AC901" s="246"/>
    </row>
    <row r="902" spans="29:29" ht="15.75" customHeight="1" x14ac:dyDescent="0.25">
      <c r="AC902" s="246"/>
    </row>
    <row r="903" spans="29:29" ht="15.75" customHeight="1" x14ac:dyDescent="0.25">
      <c r="AC903" s="246"/>
    </row>
    <row r="904" spans="29:29" ht="15.75" customHeight="1" x14ac:dyDescent="0.25">
      <c r="AC904" s="246"/>
    </row>
    <row r="905" spans="29:29" ht="15.75" customHeight="1" x14ac:dyDescent="0.25">
      <c r="AC905" s="246"/>
    </row>
    <row r="906" spans="29:29" ht="15.75" customHeight="1" x14ac:dyDescent="0.25">
      <c r="AC906" s="246"/>
    </row>
    <row r="907" spans="29:29" ht="15.75" customHeight="1" x14ac:dyDescent="0.25">
      <c r="AC907" s="246"/>
    </row>
    <row r="908" spans="29:29" ht="15.75" customHeight="1" x14ac:dyDescent="0.25">
      <c r="AC908" s="246"/>
    </row>
    <row r="909" spans="29:29" ht="15.75" customHeight="1" x14ac:dyDescent="0.25">
      <c r="AC909" s="246"/>
    </row>
    <row r="910" spans="29:29" ht="15.75" customHeight="1" x14ac:dyDescent="0.25">
      <c r="AC910" s="246"/>
    </row>
    <row r="911" spans="29:29" ht="15.75" customHeight="1" x14ac:dyDescent="0.25">
      <c r="AC911" s="246"/>
    </row>
    <row r="912" spans="29:29" ht="15.75" customHeight="1" x14ac:dyDescent="0.25">
      <c r="AC912" s="246"/>
    </row>
    <row r="913" spans="29:29" ht="15.75" customHeight="1" x14ac:dyDescent="0.25">
      <c r="AC913" s="246"/>
    </row>
    <row r="914" spans="29:29" ht="15.75" customHeight="1" x14ac:dyDescent="0.25">
      <c r="AC914" s="246"/>
    </row>
    <row r="915" spans="29:29" ht="15.75" customHeight="1" x14ac:dyDescent="0.25">
      <c r="AC915" s="246"/>
    </row>
    <row r="916" spans="29:29" ht="15.75" customHeight="1" x14ac:dyDescent="0.25">
      <c r="AC916" s="246"/>
    </row>
    <row r="917" spans="29:29" ht="15.75" customHeight="1" x14ac:dyDescent="0.25">
      <c r="AC917" s="246"/>
    </row>
    <row r="918" spans="29:29" ht="15.75" customHeight="1" x14ac:dyDescent="0.25">
      <c r="AC918" s="246"/>
    </row>
    <row r="919" spans="29:29" ht="15.75" customHeight="1" x14ac:dyDescent="0.25">
      <c r="AC919" s="246"/>
    </row>
    <row r="920" spans="29:29" ht="15.75" customHeight="1" x14ac:dyDescent="0.25">
      <c r="AC920" s="246"/>
    </row>
    <row r="921" spans="29:29" ht="15.75" customHeight="1" x14ac:dyDescent="0.25">
      <c r="AC921" s="246"/>
    </row>
    <row r="922" spans="29:29" ht="15.75" customHeight="1" x14ac:dyDescent="0.25">
      <c r="AC922" s="246"/>
    </row>
    <row r="923" spans="29:29" ht="15.75" customHeight="1" x14ac:dyDescent="0.25">
      <c r="AC923" s="246"/>
    </row>
    <row r="924" spans="29:29" ht="15.75" customHeight="1" x14ac:dyDescent="0.25">
      <c r="AC924" s="246"/>
    </row>
    <row r="925" spans="29:29" ht="15.75" customHeight="1" x14ac:dyDescent="0.25">
      <c r="AC925" s="246"/>
    </row>
    <row r="926" spans="29:29" ht="15.75" customHeight="1" x14ac:dyDescent="0.25">
      <c r="AC926" s="246"/>
    </row>
    <row r="927" spans="29:29" ht="15.75" customHeight="1" x14ac:dyDescent="0.25">
      <c r="AC927" s="246"/>
    </row>
    <row r="928" spans="29:29" ht="15.75" customHeight="1" x14ac:dyDescent="0.25">
      <c r="AC928" s="246"/>
    </row>
    <row r="929" spans="29:29" ht="15.75" customHeight="1" x14ac:dyDescent="0.25">
      <c r="AC929" s="246"/>
    </row>
    <row r="930" spans="29:29" ht="15.75" customHeight="1" x14ac:dyDescent="0.25">
      <c r="AC930" s="246"/>
    </row>
    <row r="931" spans="29:29" ht="15.75" customHeight="1" x14ac:dyDescent="0.25">
      <c r="AC931" s="246"/>
    </row>
    <row r="932" spans="29:29" ht="15.75" customHeight="1" x14ac:dyDescent="0.25">
      <c r="AC932" s="246"/>
    </row>
    <row r="933" spans="29:29" ht="15.75" customHeight="1" x14ac:dyDescent="0.25">
      <c r="AC933" s="246"/>
    </row>
    <row r="934" spans="29:29" ht="15.75" customHeight="1" x14ac:dyDescent="0.25">
      <c r="AC934" s="246"/>
    </row>
    <row r="935" spans="29:29" ht="15.75" customHeight="1" x14ac:dyDescent="0.25">
      <c r="AC935" s="246"/>
    </row>
    <row r="936" spans="29:29" ht="15.75" customHeight="1" x14ac:dyDescent="0.25">
      <c r="AC936" s="246"/>
    </row>
    <row r="937" spans="29:29" ht="15.75" customHeight="1" x14ac:dyDescent="0.25">
      <c r="AC937" s="246"/>
    </row>
    <row r="938" spans="29:29" ht="15.75" customHeight="1" x14ac:dyDescent="0.25">
      <c r="AC938" s="246"/>
    </row>
    <row r="939" spans="29:29" ht="15.75" customHeight="1" x14ac:dyDescent="0.25">
      <c r="AC939" s="246"/>
    </row>
    <row r="940" spans="29:29" ht="15.75" customHeight="1" x14ac:dyDescent="0.25">
      <c r="AC940" s="246"/>
    </row>
    <row r="941" spans="29:29" ht="15.75" customHeight="1" x14ac:dyDescent="0.25">
      <c r="AC941" s="246"/>
    </row>
    <row r="942" spans="29:29" ht="15.75" customHeight="1" x14ac:dyDescent="0.25">
      <c r="AC942" s="246"/>
    </row>
    <row r="943" spans="29:29" ht="15.75" customHeight="1" x14ac:dyDescent="0.25">
      <c r="AC943" s="246"/>
    </row>
    <row r="944" spans="29:29" ht="15.75" customHeight="1" x14ac:dyDescent="0.25">
      <c r="AC944" s="246"/>
    </row>
    <row r="945" spans="29:29" ht="15.75" customHeight="1" x14ac:dyDescent="0.25">
      <c r="AC945" s="246"/>
    </row>
    <row r="946" spans="29:29" ht="15.75" customHeight="1" x14ac:dyDescent="0.25">
      <c r="AC946" s="246"/>
    </row>
    <row r="947" spans="29:29" ht="15.75" customHeight="1" x14ac:dyDescent="0.25">
      <c r="AC947" s="246"/>
    </row>
    <row r="948" spans="29:29" ht="15.75" customHeight="1" x14ac:dyDescent="0.25">
      <c r="AC948" s="246"/>
    </row>
    <row r="949" spans="29:29" ht="15.75" customHeight="1" x14ac:dyDescent="0.25">
      <c r="AC949" s="246"/>
    </row>
    <row r="950" spans="29:29" ht="15.75" customHeight="1" x14ac:dyDescent="0.25">
      <c r="AC950" s="246"/>
    </row>
    <row r="951" spans="29:29" ht="15.75" customHeight="1" x14ac:dyDescent="0.25">
      <c r="AC951" s="246"/>
    </row>
    <row r="952" spans="29:29" ht="15.75" customHeight="1" x14ac:dyDescent="0.25">
      <c r="AC952" s="246"/>
    </row>
    <row r="953" spans="29:29" ht="15.75" customHeight="1" x14ac:dyDescent="0.25">
      <c r="AC953" s="246"/>
    </row>
    <row r="954" spans="29:29" ht="15.75" customHeight="1" x14ac:dyDescent="0.25">
      <c r="AC954" s="246"/>
    </row>
    <row r="955" spans="29:29" ht="15.75" customHeight="1" x14ac:dyDescent="0.25">
      <c r="AC955" s="246"/>
    </row>
    <row r="956" spans="29:29" ht="15.75" customHeight="1" x14ac:dyDescent="0.25">
      <c r="AC956" s="246"/>
    </row>
    <row r="957" spans="29:29" ht="15.75" customHeight="1" x14ac:dyDescent="0.25">
      <c r="AC957" s="246"/>
    </row>
    <row r="958" spans="29:29" ht="15.75" customHeight="1" x14ac:dyDescent="0.25">
      <c r="AC958" s="246"/>
    </row>
    <row r="959" spans="29:29" ht="15.75" customHeight="1" x14ac:dyDescent="0.25">
      <c r="AC959" s="246"/>
    </row>
    <row r="960" spans="29:29" ht="15.75" customHeight="1" x14ac:dyDescent="0.25">
      <c r="AC960" s="246"/>
    </row>
    <row r="961" spans="29:29" ht="15.75" customHeight="1" x14ac:dyDescent="0.25">
      <c r="AC961" s="246"/>
    </row>
    <row r="962" spans="29:29" ht="15.75" customHeight="1" x14ac:dyDescent="0.25">
      <c r="AC962" s="246"/>
    </row>
    <row r="963" spans="29:29" ht="15.75" customHeight="1" x14ac:dyDescent="0.25">
      <c r="AC963" s="246"/>
    </row>
    <row r="964" spans="29:29" ht="15.75" customHeight="1" x14ac:dyDescent="0.25">
      <c r="AC964" s="246"/>
    </row>
    <row r="965" spans="29:29" ht="15.75" customHeight="1" x14ac:dyDescent="0.25">
      <c r="AC965" s="246"/>
    </row>
    <row r="966" spans="29:29" ht="15.75" customHeight="1" x14ac:dyDescent="0.25">
      <c r="AC966" s="246"/>
    </row>
    <row r="967" spans="29:29" ht="15.75" customHeight="1" x14ac:dyDescent="0.25">
      <c r="AC967" s="246"/>
    </row>
    <row r="968" spans="29:29" ht="15.75" customHeight="1" x14ac:dyDescent="0.25">
      <c r="AC968" s="246"/>
    </row>
    <row r="969" spans="29:29" ht="15.75" customHeight="1" x14ac:dyDescent="0.25">
      <c r="AC969" s="246"/>
    </row>
    <row r="970" spans="29:29" ht="15.75" customHeight="1" x14ac:dyDescent="0.25">
      <c r="AC970" s="246"/>
    </row>
    <row r="971" spans="29:29" ht="15.75" customHeight="1" x14ac:dyDescent="0.25">
      <c r="AC971" s="246"/>
    </row>
    <row r="972" spans="29:29" ht="15.75" customHeight="1" x14ac:dyDescent="0.25">
      <c r="AC972" s="246"/>
    </row>
    <row r="973" spans="29:29" ht="15.75" customHeight="1" x14ac:dyDescent="0.25">
      <c r="AC973" s="246"/>
    </row>
    <row r="974" spans="29:29" ht="15.75" customHeight="1" x14ac:dyDescent="0.25">
      <c r="AC974" s="246"/>
    </row>
    <row r="975" spans="29:29" ht="15.75" customHeight="1" x14ac:dyDescent="0.25">
      <c r="AC975" s="246"/>
    </row>
    <row r="976" spans="29:29" ht="15.75" customHeight="1" x14ac:dyDescent="0.25">
      <c r="AC976" s="246"/>
    </row>
    <row r="977" spans="29:29" ht="15.75" customHeight="1" x14ac:dyDescent="0.25">
      <c r="AC977" s="246"/>
    </row>
    <row r="978" spans="29:29" ht="15.75" customHeight="1" x14ac:dyDescent="0.25">
      <c r="AC978" s="246"/>
    </row>
    <row r="979" spans="29:29" ht="15.75" customHeight="1" x14ac:dyDescent="0.25">
      <c r="AC979" s="246"/>
    </row>
    <row r="980" spans="29:29" ht="15.75" customHeight="1" x14ac:dyDescent="0.25">
      <c r="AC980" s="246"/>
    </row>
    <row r="981" spans="29:29" ht="15.75" customHeight="1" x14ac:dyDescent="0.25">
      <c r="AC981" s="246"/>
    </row>
    <row r="982" spans="29:29" ht="15.75" customHeight="1" x14ac:dyDescent="0.25">
      <c r="AC982" s="246"/>
    </row>
    <row r="983" spans="29:29" ht="15.75" customHeight="1" x14ac:dyDescent="0.25">
      <c r="AC983" s="246"/>
    </row>
    <row r="984" spans="29:29" ht="15.75" customHeight="1" x14ac:dyDescent="0.25">
      <c r="AC984" s="246"/>
    </row>
    <row r="985" spans="29:29" ht="15.75" customHeight="1" x14ac:dyDescent="0.25">
      <c r="AC985" s="246"/>
    </row>
    <row r="986" spans="29:29" ht="15.75" customHeight="1" x14ac:dyDescent="0.25">
      <c r="AC986" s="246"/>
    </row>
    <row r="987" spans="29:29" ht="15.75" customHeight="1" x14ac:dyDescent="0.25">
      <c r="AC987" s="246"/>
    </row>
    <row r="988" spans="29:29" ht="15.75" customHeight="1" x14ac:dyDescent="0.25">
      <c r="AC988" s="246"/>
    </row>
    <row r="989" spans="29:29" ht="15.75" customHeight="1" x14ac:dyDescent="0.25">
      <c r="AC989" s="246"/>
    </row>
    <row r="990" spans="29:29" ht="15.75" customHeight="1" x14ac:dyDescent="0.25">
      <c r="AC990" s="246"/>
    </row>
    <row r="991" spans="29:29" ht="15.75" customHeight="1" x14ac:dyDescent="0.25">
      <c r="AC991" s="246"/>
    </row>
    <row r="992" spans="29:29" ht="15.75" customHeight="1" x14ac:dyDescent="0.25">
      <c r="AC992" s="246"/>
    </row>
    <row r="993" spans="29:29" ht="15.75" customHeight="1" x14ac:dyDescent="0.25">
      <c r="AC993" s="246"/>
    </row>
    <row r="994" spans="29:29" ht="15.75" customHeight="1" x14ac:dyDescent="0.25">
      <c r="AC994" s="246"/>
    </row>
    <row r="995" spans="29:29" ht="15.75" customHeight="1" x14ac:dyDescent="0.25">
      <c r="AC995" s="246"/>
    </row>
    <row r="996" spans="29:29" ht="15.75" customHeight="1" x14ac:dyDescent="0.25">
      <c r="AC996" s="246"/>
    </row>
    <row r="997" spans="29:29" ht="15.75" customHeight="1" x14ac:dyDescent="0.25">
      <c r="AC997" s="246"/>
    </row>
    <row r="998" spans="29:29" ht="15.75" customHeight="1" x14ac:dyDescent="0.25">
      <c r="AC998" s="246"/>
    </row>
    <row r="999" spans="29:29" ht="15.75" customHeight="1" x14ac:dyDescent="0.25">
      <c r="AC999" s="246"/>
    </row>
    <row r="1000" spans="29:29" ht="15.75" customHeight="1" x14ac:dyDescent="0.25">
      <c r="AC1000" s="246"/>
    </row>
    <row r="1001" spans="29:29" ht="15.75" customHeight="1" x14ac:dyDescent="0.25">
      <c r="AC1001" s="246"/>
    </row>
    <row r="1002" spans="29:29" ht="15.75" customHeight="1" x14ac:dyDescent="0.25">
      <c r="AC1002" s="246"/>
    </row>
    <row r="1003" spans="29:29" ht="15.75" customHeight="1" x14ac:dyDescent="0.25">
      <c r="AC1003" s="246"/>
    </row>
    <row r="1004" spans="29:29" ht="15.75" customHeight="1" x14ac:dyDescent="0.25">
      <c r="AC1004" s="246"/>
    </row>
    <row r="1005" spans="29:29" ht="15.75" customHeight="1" x14ac:dyDescent="0.25">
      <c r="AC1005" s="246"/>
    </row>
    <row r="1006" spans="29:29" ht="15.75" customHeight="1" x14ac:dyDescent="0.25">
      <c r="AC1006" s="246"/>
    </row>
    <row r="1007" spans="29:29" ht="15.75" customHeight="1" x14ac:dyDescent="0.25">
      <c r="AC1007" s="246"/>
    </row>
    <row r="1008" spans="29:29" ht="15.75" customHeight="1" x14ac:dyDescent="0.25">
      <c r="AC1008" s="246"/>
    </row>
    <row r="1009" spans="29:29" ht="15.75" customHeight="1" x14ac:dyDescent="0.25">
      <c r="AC1009" s="246"/>
    </row>
    <row r="1010" spans="29:29" ht="15.75" customHeight="1" x14ac:dyDescent="0.25">
      <c r="AC1010" s="246"/>
    </row>
  </sheetData>
  <mergeCells count="37">
    <mergeCell ref="AA3:AA4"/>
    <mergeCell ref="AB3:AB4"/>
    <mergeCell ref="AC3:AC4"/>
    <mergeCell ref="AD3:AD4"/>
    <mergeCell ref="N2:O2"/>
    <mergeCell ref="P2:X2"/>
    <mergeCell ref="W3:W4"/>
    <mergeCell ref="X3:X4"/>
    <mergeCell ref="Y3:Y4"/>
    <mergeCell ref="O3:O4"/>
    <mergeCell ref="P3:S3"/>
    <mergeCell ref="T3:T4"/>
    <mergeCell ref="U3:U4"/>
    <mergeCell ref="V3:V4"/>
    <mergeCell ref="N3:N4"/>
    <mergeCell ref="A1:AE1"/>
    <mergeCell ref="B2:F2"/>
    <mergeCell ref="G2:G4"/>
    <mergeCell ref="H2:H4"/>
    <mergeCell ref="I2:I4"/>
    <mergeCell ref="J2:J4"/>
    <mergeCell ref="Y2:Z2"/>
    <mergeCell ref="AE3:AE4"/>
    <mergeCell ref="K2:K4"/>
    <mergeCell ref="L2:M2"/>
    <mergeCell ref="L3:L4"/>
    <mergeCell ref="M3:M4"/>
    <mergeCell ref="A2:A4"/>
    <mergeCell ref="B3:B4"/>
    <mergeCell ref="C3:C4"/>
    <mergeCell ref="Z3:Z4"/>
    <mergeCell ref="B47:F47"/>
    <mergeCell ref="B44:D44"/>
    <mergeCell ref="B46:C46"/>
    <mergeCell ref="E3:E4"/>
    <mergeCell ref="F3:F4"/>
    <mergeCell ref="D3:D4"/>
  </mergeCells>
  <phoneticPr fontId="34" type="noConversion"/>
  <pageMargins left="0.25" right="0.25" top="0.75" bottom="0.75" header="0.3" footer="0.3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00"/>
  <sheetViews>
    <sheetView topLeftCell="D1" workbookViewId="0">
      <pane ySplit="4" topLeftCell="A5" activePane="bottomLeft" state="frozen"/>
      <selection pane="bottomLeft" activeCell="S12" sqref="S1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20.28515625" customWidth="1"/>
    <col min="5" max="5" width="13.7109375" customWidth="1"/>
    <col min="6" max="6" width="22.28515625" customWidth="1"/>
    <col min="7" max="7" width="19.28515625" customWidth="1"/>
    <col min="8" max="8" width="13.7109375" customWidth="1"/>
    <col min="9" max="9" width="16.7109375" customWidth="1"/>
    <col min="10" max="10" width="39.42578125" customWidth="1"/>
    <col min="11" max="12" width="10.42578125" customWidth="1"/>
    <col min="13" max="13" width="9" customWidth="1"/>
    <col min="14" max="14" width="8.7109375" customWidth="1"/>
    <col min="15" max="18" width="11.28515625" customWidth="1"/>
    <col min="19" max="20" width="10.5703125" customWidth="1"/>
    <col min="21" max="21" width="17" hidden="1" customWidth="1"/>
    <col min="22" max="22" width="28.28515625" hidden="1" customWidth="1"/>
    <col min="23" max="23" width="15.28515625" hidden="1" customWidth="1"/>
    <col min="24" max="24" width="19.42578125" hidden="1" customWidth="1"/>
    <col min="25" max="25" width="22" hidden="1" customWidth="1"/>
    <col min="26" max="26" width="8.7109375" customWidth="1"/>
  </cols>
  <sheetData>
    <row r="1" spans="1:25" ht="21.75" customHeight="1" thickBot="1" x14ac:dyDescent="0.35">
      <c r="A1" s="472" t="s">
        <v>244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4"/>
    </row>
    <row r="2" spans="1:25" ht="41.25" customHeight="1" thickBot="1" x14ac:dyDescent="0.3">
      <c r="A2" s="475" t="s">
        <v>245</v>
      </c>
      <c r="B2" s="530" t="s">
        <v>6</v>
      </c>
      <c r="C2" s="557" t="s">
        <v>246</v>
      </c>
      <c r="D2" s="473"/>
      <c r="E2" s="553"/>
      <c r="F2" s="530" t="s">
        <v>8</v>
      </c>
      <c r="G2" s="506" t="s">
        <v>94</v>
      </c>
      <c r="H2" s="506" t="s">
        <v>10</v>
      </c>
      <c r="I2" s="506" t="s">
        <v>11</v>
      </c>
      <c r="J2" s="530" t="s">
        <v>247</v>
      </c>
      <c r="K2" s="554" t="s">
        <v>248</v>
      </c>
      <c r="L2" s="553"/>
      <c r="M2" s="552" t="s">
        <v>249</v>
      </c>
      <c r="N2" s="553"/>
      <c r="O2" s="532" t="s">
        <v>250</v>
      </c>
      <c r="P2" s="491"/>
      <c r="Q2" s="491"/>
      <c r="R2" s="491"/>
      <c r="S2" s="552" t="s">
        <v>16</v>
      </c>
      <c r="T2" s="553"/>
      <c r="U2" s="132" t="s">
        <v>17</v>
      </c>
      <c r="V2" s="132" t="s">
        <v>251</v>
      </c>
      <c r="W2" s="132" t="s">
        <v>19</v>
      </c>
      <c r="X2" s="133" t="s">
        <v>20</v>
      </c>
      <c r="Y2" s="134" t="s">
        <v>21</v>
      </c>
    </row>
    <row r="3" spans="1:25" ht="21.75" customHeight="1" x14ac:dyDescent="0.25">
      <c r="A3" s="476"/>
      <c r="B3" s="527"/>
      <c r="C3" s="555" t="s">
        <v>252</v>
      </c>
      <c r="D3" s="556" t="s">
        <v>253</v>
      </c>
      <c r="E3" s="556" t="s">
        <v>254</v>
      </c>
      <c r="F3" s="527"/>
      <c r="G3" s="527"/>
      <c r="H3" s="527"/>
      <c r="I3" s="527"/>
      <c r="J3" s="527"/>
      <c r="K3" s="564" t="s">
        <v>255</v>
      </c>
      <c r="L3" s="565" t="s">
        <v>256</v>
      </c>
      <c r="M3" s="550" t="s">
        <v>29</v>
      </c>
      <c r="N3" s="551" t="s">
        <v>30</v>
      </c>
      <c r="O3" s="561" t="s">
        <v>100</v>
      </c>
      <c r="P3" s="562"/>
      <c r="Q3" s="562"/>
      <c r="R3" s="563"/>
      <c r="S3" s="550" t="s">
        <v>257</v>
      </c>
      <c r="T3" s="551" t="s">
        <v>34</v>
      </c>
      <c r="U3" s="528" t="s">
        <v>35</v>
      </c>
      <c r="V3" s="533" t="s">
        <v>36</v>
      </c>
      <c r="W3" s="528" t="s">
        <v>37</v>
      </c>
      <c r="X3" s="528" t="s">
        <v>38</v>
      </c>
      <c r="Y3" s="531" t="s">
        <v>39</v>
      </c>
    </row>
    <row r="4" spans="1:25" ht="117" customHeight="1" thickBot="1" x14ac:dyDescent="0.3">
      <c r="A4" s="529"/>
      <c r="B4" s="517"/>
      <c r="C4" s="526"/>
      <c r="D4" s="525"/>
      <c r="E4" s="525"/>
      <c r="F4" s="517"/>
      <c r="G4" s="517"/>
      <c r="H4" s="517"/>
      <c r="I4" s="517"/>
      <c r="J4" s="517"/>
      <c r="K4" s="519"/>
      <c r="L4" s="566"/>
      <c r="M4" s="526"/>
      <c r="N4" s="523"/>
      <c r="O4" s="558" t="s">
        <v>106</v>
      </c>
      <c r="P4" s="559" t="s">
        <v>258</v>
      </c>
      <c r="Q4" s="559" t="s">
        <v>259</v>
      </c>
      <c r="R4" s="560" t="s">
        <v>260</v>
      </c>
      <c r="S4" s="526"/>
      <c r="T4" s="523"/>
      <c r="U4" s="517"/>
      <c r="V4" s="517"/>
      <c r="W4" s="517"/>
      <c r="X4" s="517"/>
      <c r="Y4" s="517"/>
    </row>
    <row r="5" spans="1:25" ht="60.75" thickBot="1" x14ac:dyDescent="0.3">
      <c r="A5" s="3">
        <v>1</v>
      </c>
      <c r="B5" s="10" t="s">
        <v>40</v>
      </c>
      <c r="C5" s="11" t="s">
        <v>261</v>
      </c>
      <c r="D5" s="12" t="s">
        <v>42</v>
      </c>
      <c r="E5" s="13">
        <v>71010106</v>
      </c>
      <c r="F5" s="14" t="s">
        <v>262</v>
      </c>
      <c r="G5" s="14" t="s">
        <v>58</v>
      </c>
      <c r="H5" s="14" t="s">
        <v>45</v>
      </c>
      <c r="I5" s="14" t="s">
        <v>45</v>
      </c>
      <c r="J5" s="14" t="s">
        <v>262</v>
      </c>
      <c r="K5" s="15">
        <v>1000000</v>
      </c>
      <c r="L5" s="16">
        <f>K5*85/100</f>
        <v>850000</v>
      </c>
      <c r="M5" s="11" t="s">
        <v>263</v>
      </c>
      <c r="N5" s="13"/>
      <c r="O5" s="11" t="s">
        <v>73</v>
      </c>
      <c r="P5" s="12" t="s">
        <v>73</v>
      </c>
      <c r="Q5" s="12" t="s">
        <v>73</v>
      </c>
      <c r="R5" s="13"/>
      <c r="S5" s="11"/>
      <c r="T5" s="13"/>
      <c r="U5" s="10" t="s">
        <v>52</v>
      </c>
      <c r="V5" s="14" t="s">
        <v>53</v>
      </c>
      <c r="W5" s="14" t="s">
        <v>54</v>
      </c>
      <c r="X5" s="10" t="s">
        <v>113</v>
      </c>
      <c r="Y5" s="10" t="s">
        <v>63</v>
      </c>
    </row>
    <row r="6" spans="1:25" x14ac:dyDescent="0.25">
      <c r="A6" s="3">
        <v>2</v>
      </c>
      <c r="B6" s="17"/>
    </row>
    <row r="7" spans="1:25" x14ac:dyDescent="0.25">
      <c r="A7" s="3">
        <v>3</v>
      </c>
      <c r="B7" s="17"/>
      <c r="C7" s="486" t="s">
        <v>85</v>
      </c>
      <c r="D7" s="487"/>
      <c r="E7" s="487"/>
    </row>
    <row r="8" spans="1:25" x14ac:dyDescent="0.25">
      <c r="B8" s="17"/>
      <c r="C8" s="5" t="s">
        <v>86</v>
      </c>
      <c r="D8" s="6"/>
      <c r="E8" s="6"/>
    </row>
    <row r="9" spans="1:25" x14ac:dyDescent="0.25">
      <c r="B9" s="17"/>
      <c r="C9" s="488" t="s">
        <v>87</v>
      </c>
      <c r="D9" s="489"/>
      <c r="E9" s="7"/>
    </row>
    <row r="10" spans="1:25" x14ac:dyDescent="0.25">
      <c r="B10" s="17"/>
      <c r="C10" s="18" t="s">
        <v>264</v>
      </c>
      <c r="D10" s="18"/>
      <c r="E10" s="18"/>
    </row>
    <row r="11" spans="1:25" x14ac:dyDescent="0.25">
      <c r="B11" s="17"/>
      <c r="C11" s="8"/>
      <c r="D11" s="8"/>
      <c r="E11" s="8"/>
    </row>
    <row r="13" spans="1:25" x14ac:dyDescent="0.25">
      <c r="B13" s="467" t="s">
        <v>382</v>
      </c>
      <c r="C13" s="128"/>
      <c r="D13" s="128"/>
      <c r="E13" s="128"/>
      <c r="F13" s="128"/>
      <c r="G13" s="128"/>
    </row>
    <row r="15" spans="1:25" x14ac:dyDescent="0.25">
      <c r="H15" s="257" t="s">
        <v>351</v>
      </c>
    </row>
    <row r="16" spans="1:25" x14ac:dyDescent="0.25">
      <c r="A16" s="3" t="s">
        <v>265</v>
      </c>
      <c r="H16" s="257" t="s">
        <v>352</v>
      </c>
      <c r="J16" s="3"/>
    </row>
    <row r="17" spans="1:12" x14ac:dyDescent="0.25">
      <c r="B17" s="3" t="s">
        <v>266</v>
      </c>
    </row>
    <row r="18" spans="1:12" ht="15.75" customHeight="1" x14ac:dyDescent="0.25">
      <c r="B18" s="3" t="s">
        <v>267</v>
      </c>
    </row>
    <row r="19" spans="1:12" x14ac:dyDescent="0.25">
      <c r="B19" s="120" t="s">
        <v>332</v>
      </c>
    </row>
    <row r="20" spans="1:12" x14ac:dyDescent="0.25">
      <c r="B20" s="120" t="s">
        <v>333</v>
      </c>
    </row>
    <row r="21" spans="1:12" ht="15.75" customHeight="1" x14ac:dyDescent="0.25"/>
    <row r="22" spans="1:12" ht="15.75" customHeight="1" x14ac:dyDescent="0.25">
      <c r="B22" s="3" t="s">
        <v>228</v>
      </c>
    </row>
    <row r="23" spans="1:12" ht="15.75" customHeight="1" x14ac:dyDescent="0.25"/>
    <row r="24" spans="1:12" ht="15.75" customHeight="1" x14ac:dyDescent="0.25">
      <c r="A24" s="2" t="s">
        <v>268</v>
      </c>
      <c r="B24" s="1" t="s">
        <v>269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.75" customHeight="1" x14ac:dyDescent="0.25">
      <c r="A25" s="2" t="s">
        <v>238</v>
      </c>
      <c r="B25" s="1" t="s">
        <v>230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.75" customHeight="1" x14ac:dyDescent="0.25">
      <c r="A26" s="2"/>
      <c r="B26" s="1" t="s">
        <v>231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.75" customHeight="1" x14ac:dyDescent="0.25">
      <c r="A27" s="2"/>
      <c r="B27" s="1" t="s">
        <v>232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 customHeight="1" x14ac:dyDescent="0.25">
      <c r="A28" s="2"/>
      <c r="B28" s="1" t="s">
        <v>233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 customHeight="1" x14ac:dyDescent="0.25">
      <c r="A29" s="2"/>
      <c r="B29" s="1" t="s">
        <v>234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.75" customHeight="1" x14ac:dyDescent="0.25">
      <c r="A30" s="2"/>
      <c r="B30" s="1" t="s">
        <v>235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5.7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.75" customHeight="1" x14ac:dyDescent="0.25">
      <c r="A32" s="2"/>
      <c r="B32" s="1" t="s">
        <v>270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customHeight="1" x14ac:dyDescent="0.25">
      <c r="A33" s="2"/>
      <c r="B33" s="1" t="s">
        <v>238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5.7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customHeight="1" x14ac:dyDescent="0.25">
      <c r="B35" s="1" t="s">
        <v>239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25">
      <c r="B36" s="1" t="s">
        <v>240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5.75" customHeight="1" x14ac:dyDescent="0.25"/>
    <row r="38" spans="1:12" ht="15.75" customHeight="1" x14ac:dyDescent="0.25">
      <c r="B38" s="3" t="s">
        <v>241</v>
      </c>
    </row>
    <row r="39" spans="1:12" ht="15.75" customHeight="1" x14ac:dyDescent="0.25">
      <c r="B39" s="3" t="s">
        <v>242</v>
      </c>
    </row>
    <row r="40" spans="1:12" ht="15.75" customHeight="1" x14ac:dyDescent="0.25">
      <c r="B40" s="3" t="s">
        <v>243</v>
      </c>
    </row>
    <row r="41" spans="1:12" ht="15.75" customHeight="1" x14ac:dyDescent="0.25"/>
    <row r="42" spans="1:12" ht="15.75" customHeight="1" x14ac:dyDescent="0.25"/>
    <row r="43" spans="1:12" ht="15.75" customHeight="1" x14ac:dyDescent="0.25"/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0">
    <mergeCell ref="U3:U4"/>
    <mergeCell ref="V3:V4"/>
    <mergeCell ref="W3:W4"/>
    <mergeCell ref="N3:N4"/>
    <mergeCell ref="O3:R3"/>
    <mergeCell ref="S3:S4"/>
    <mergeCell ref="T3:T4"/>
    <mergeCell ref="X3:X4"/>
    <mergeCell ref="A1:Y1"/>
    <mergeCell ref="A2:A4"/>
    <mergeCell ref="B2:B4"/>
    <mergeCell ref="C2:E2"/>
    <mergeCell ref="F2:F4"/>
    <mergeCell ref="G2:G4"/>
    <mergeCell ref="E3:E4"/>
    <mergeCell ref="Y3:Y4"/>
    <mergeCell ref="I2:I4"/>
    <mergeCell ref="J2:J4"/>
    <mergeCell ref="K2:L2"/>
    <mergeCell ref="M2:N2"/>
    <mergeCell ref="O2:R2"/>
    <mergeCell ref="S2:T2"/>
    <mergeCell ref="C3:C4"/>
    <mergeCell ref="D3:D4"/>
    <mergeCell ref="C7:E7"/>
    <mergeCell ref="C9:D9"/>
    <mergeCell ref="L3:L4"/>
    <mergeCell ref="M3:M4"/>
    <mergeCell ref="H2:H4"/>
    <mergeCell ref="K3:K4"/>
  </mergeCells>
  <pageMargins left="0.70866141732283472" right="0.70866141732283472" top="0.78740157480314965" bottom="0.78740157480314965" header="0" footer="0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Linda Dvořáková</cp:lastModifiedBy>
  <cp:lastPrinted>2026-01-14T08:52:33Z</cp:lastPrinted>
  <dcterms:created xsi:type="dcterms:W3CDTF">2020-07-22T07:46:04Z</dcterms:created>
  <dcterms:modified xsi:type="dcterms:W3CDTF">2026-01-14T09:00:10Z</dcterms:modified>
</cp:coreProperties>
</file>