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codeName="ThisWorkbook" defaultThemeVersion="124226"/>
  <xr:revisionPtr revIDLastSave="0" documentId="13_ncr:1_{969CA150-8102-4F48-9952-A85DD8B1EE96}" xr6:coauthVersionLast="47" xr6:coauthVersionMax="47" xr10:uidLastSave="{00000000-0000-0000-0000-000000000000}"/>
  <bookViews>
    <workbookView xWindow="28680" yWindow="-120" windowWidth="29040" windowHeight="15840" activeTab="2" xr2:uid="{00000000-000D-0000-FFFF-FFFF00000000}"/>
  </bookViews>
  <sheets>
    <sheet name="Pokyny, info" sheetId="1" r:id="rId1"/>
    <sheet name="MŠ" sheetId="2" r:id="rId2"/>
    <sheet name="ZŠ" sheetId="3" r:id="rId3"/>
    <sheet name="zájmové, neformální, ce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66" i="3" l="1"/>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M7" i="2"/>
  <c r="M6" i="2"/>
  <c r="M5" i="2"/>
  <c r="M4" i="2"/>
</calcChain>
</file>

<file path=xl/sharedStrings.xml><?xml version="1.0" encoding="utf-8"?>
<sst xmlns="http://schemas.openxmlformats.org/spreadsheetml/2006/main" count="1061" uniqueCount="388">
  <si>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</si>
  <si>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</si>
  <si>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</si>
  <si>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</si>
  <si>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</si>
  <si>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</si>
  <si>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</si>
  <si>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</si>
  <si>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</si>
  <si>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</si>
  <si>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</si>
  <si>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Jihočeský</t>
  </si>
  <si>
    <t>přechodový</t>
  </si>
  <si>
    <t>Jihomoravský</t>
  </si>
  <si>
    <t>Plzeňský</t>
  </si>
  <si>
    <t>Středočeský</t>
  </si>
  <si>
    <t>Vysočina</t>
  </si>
  <si>
    <t>Karlovarský</t>
  </si>
  <si>
    <t>méně rozvinutý</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</si>
  <si>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</si>
  <si>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</si>
  <si>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</si>
  <si>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</si>
  <si>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</si>
  <si>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</si>
  <si>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</si>
  <si>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</si>
  <si>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</si>
  <si>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r>
      <t xml:space="preserve">v dané oblasti v IROP projekt realizovat (žádost o podporu neprojde hodnocením přijatelnosti). </t>
    </r>
    <r>
      <rPr>
        <sz val="11"/>
        <color rgb="FF92D050"/>
        <rFont val="Calibri"/>
        <family val="2"/>
        <charset val="238"/>
        <scheme val="minor"/>
      </rPr>
      <t>Oblastí může být zakřížkováno více podle zaměření projektu.</t>
    </r>
    <r>
      <rPr>
        <sz val="11"/>
        <rFont val="Calibri"/>
        <family val="2"/>
        <charset val="238"/>
        <scheme val="minor"/>
      </rPr>
      <t xml:space="preserve"> Je třeba věnovat pozornost poznámkám pod tabulkami a upřesnění ve vazbě na některé typy/zaměření projektů.</t>
    </r>
  </si>
  <si>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</si>
  <si>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</si>
  <si>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</si>
  <si>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</si>
  <si>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</si>
  <si>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</si>
  <si>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</si>
  <si>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</si>
  <si>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</si>
  <si>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</si>
  <si>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</si>
  <si>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</si>
  <si>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</si>
  <si>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</si>
  <si>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</si>
  <si>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</si>
  <si>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</si>
  <si>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</si>
  <si>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</si>
  <si>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</si>
  <si>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</si>
  <si>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</si>
  <si>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</si>
  <si>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</si>
  <si>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</si>
  <si>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</si>
  <si>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</si>
  <si>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</si>
  <si>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</si>
  <si>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</si>
  <si>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</si>
  <si>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</si>
  <si>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t>
  </si>
  <si>
    <t>Schváleno v …obec/město... dne dd.mm.rrrr …"název schvalovacího orgánu"… Podpis</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</si>
  <si>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</si>
  <si>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</si>
  <si>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</si>
  <si>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</si>
  <si>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</si>
  <si>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</si>
  <si>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</si>
  <si>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</si>
  <si>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</si>
  <si>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</si>
  <si>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</si>
  <si>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</si>
  <si>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</si>
  <si>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</si>
  <si>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</si>
  <si>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</si>
  <si>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</si>
  <si>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</si>
  <si>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</si>
  <si>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</si>
  <si>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</si>
  <si>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</si>
  <si>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</si>
  <si>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</si>
  <si>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</si>
  <si>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</si>
  <si>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</si>
  <si>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</si>
  <si>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</si>
  <si>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</si>
  <si>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</si>
  <si>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</si>
  <si>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</si>
  <si>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</si>
  <si>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</si>
  <si>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</si>
  <si>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</si>
  <si>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</si>
  <si>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</si>
  <si>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</si>
  <si>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</si>
  <si>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</si>
  <si>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</si>
  <si>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</si>
  <si>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</si>
  <si>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</si>
  <si>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</si>
  <si>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</si>
  <si>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</si>
  <si>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</si>
  <si>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</si>
  <si>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</si>
  <si>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Město Písek</t>
  </si>
  <si>
    <t>Písek</t>
  </si>
  <si>
    <t>X</t>
  </si>
  <si>
    <t>zpracovaná PD a rozpočet</t>
  </si>
  <si>
    <t>ne</t>
  </si>
  <si>
    <t>Rekonstrukce venkovního areálu do podoby moderního sportoviště pro výuku tělesné výchovy, volnočasových kroužků, v odpoledních hodinách, o víkendech a prázdninách pak sloužící jako komunitní prostor veřejnosti.</t>
  </si>
  <si>
    <t>Základní škola Edvarda Beneše a Mateřská škola Písek, Mírové nám. 1466</t>
  </si>
  <si>
    <t>Město Písek, Velké náměstí 114/3, Vnitřní Město, 397 01 Písek</t>
  </si>
  <si>
    <t>x</t>
  </si>
  <si>
    <t>ZŠ T. Šobra a Mateřská škola Písek</t>
  </si>
  <si>
    <t xml:space="preserve">Město Písek </t>
  </si>
  <si>
    <t>NE</t>
  </si>
  <si>
    <t>Pavilon odborných učeben ZŠ Jana Husa Písek</t>
  </si>
  <si>
    <t>Vybudování odborných učeben se zázemím</t>
  </si>
  <si>
    <t xml:space="preserve">Základní škola Jana Husa a Mateřská škola Písek, Husovo nám.725
</t>
  </si>
  <si>
    <t>ZŠ Svobodná a Mateřská škola Písek</t>
  </si>
  <si>
    <t>Vybudování zázemí pro školní družiny a školní kluby u ZŠ Svobodná Písek</t>
  </si>
  <si>
    <t>Vybudování zázemí pro školní družiny a školní kluby umožňující zvyšování kvality poskytovaných služeb včetně vybavení.Vybudování zázemí pro školní poradenská pracoviště a pro práci s žáky se speciálními vzdělávacími potřebami (klidové zóny, reedukační učebny) včetně vybavení. Vybudování zázemí pro pedagogické i nepedagogické pracovníky škol vedoucí k vyšší kvalitě vzdělávání ve školách (např. kabinety) včetně vybavení.</t>
  </si>
  <si>
    <t>Projektový záměr</t>
  </si>
  <si>
    <t>Ne</t>
  </si>
  <si>
    <t>Zázemí pro školní poradenské pracoviště</t>
  </si>
  <si>
    <t>Komunitní/herní/terapeutická místnost. Pracovny pro školního psychologa, školního speciálního pedagoga, výchovného poradce, školního preventistu apod. Dále pak místnost pro jednání s rodiči, asistenty pedagoga, pracovní místnosti (asistent pedagoga + dítě apod.). V současné době poradenští pracovníci sídlí v prostorech, které nejsou vždy ideální (z pohledu umístění, rozměrů, klidu na práci apod.). Pro některé činnosti s poradenstvím souvisejícími (práce asistentů s dětmi, adaptační kurzy, jiné práce s kolektivem apod.) se hledají vhodné místnosti během provozu školy, nebo se na den a více blokují. Centralizování školní poradenské činnosti na jedno místo povede ke zpřehlednění, provázání. Přístup k odborníkům školního poradenského pracoviště by byl přímo z venku, ale i zevnitř.</t>
  </si>
  <si>
    <t>Studie proveditelnosti</t>
  </si>
  <si>
    <t>6/23</t>
  </si>
  <si>
    <t>12/26</t>
  </si>
  <si>
    <t>12/25</t>
  </si>
  <si>
    <t>12/24</t>
  </si>
  <si>
    <t>1/22</t>
  </si>
  <si>
    <t>12/22</t>
  </si>
  <si>
    <t>1.</t>
  </si>
  <si>
    <t>2.</t>
  </si>
  <si>
    <t>3.</t>
  </si>
  <si>
    <t>4.</t>
  </si>
  <si>
    <t>Vytvoření výukových prostor s využitím pro školní družinu a školní klub vč. vybavení, modernizace učebny dílen</t>
  </si>
  <si>
    <t>Modernizace a vybavení prostor pro vznik učebny se zaměřením na odborné předměty s vazbou na podporované oblasti vč. vybavení, s možností využité též pro účely školní družiny a školního klubu. Dále dojde k modernizaci (zejména vybavení) učebny dílen.</t>
  </si>
  <si>
    <t>8/24</t>
  </si>
  <si>
    <t>3/23</t>
  </si>
  <si>
    <t>11/24</t>
  </si>
  <si>
    <t>1/23</t>
  </si>
  <si>
    <t>Stavební úpravy za účelem vybudování odborných učeben a komunitní tělocvičny u ZŠ T. Šobra Písek</t>
  </si>
  <si>
    <t>1/21</t>
  </si>
  <si>
    <t>Studie, příprava PD</t>
  </si>
  <si>
    <t>Zázemí pro školní pedagogické pracoviště, rozšíření školní družiny a školní jídelny, odborná učebna</t>
  </si>
  <si>
    <t xml:space="preserve">Přístavba školní družiny a školní jídelny z důvodu nedostatečné kapacity, vybudování zázemí pro školské poradenské pracoviště a nové odborné učebny pro výuku pracovních činností (cvičná kuchyňka), včetně vybavení. </t>
  </si>
  <si>
    <r>
      <t xml:space="preserve">Stavební úpravy za účelem vybudování odborných učeben a komunitní tělocvičny u ZŠ T. Šobra Písek (přístavba, nástavba, vnitřní uspořádání výukových prostor s využitím OZE - solární systémy,TČ ) - vybudování  odborných učeben včetně venkovní učebny pro pěstitelství ve skleníku a velkokapacitní výukové přednáškové síně včetně příslušenství (kabinety, sklady) ve vazbě na přírodní vědy, polytechnické vzdělávání (v rámci pracovních činností a výtvarné výchovy dle ŠVP – práce s přírodními a technickými materiály, design a konstruování, pěstitelské práce, příprava pokrmů, práce s laboratorní technikou, využití digitálních technologií) , cizí jazyky, práci s digitálními technologiemi, pořízení souvisejícího vybavení výukovými prostředky a pomůckami pro presenční i distanční výuku formálního, zájmového a neformálního vzdělávání a celoživotního učení, pořízení nábytku, provedení stavebních, technických a technologických úprav stávajících inženýrských sítí včetně konektivity v souvislosti s napojením nově budovaných i rekonstruovaných prostor, provedení úprav souvisejících venkovních prostranství, </t>
    </r>
    <r>
      <rPr>
        <strike/>
        <sz val="11"/>
        <rFont val="Calibri"/>
        <family val="2"/>
        <charset val="238"/>
        <scheme val="minor"/>
      </rPr>
      <t>zvýšení kapacity kmenových ikluzivních tříd</t>
    </r>
    <r>
      <rPr>
        <sz val="11"/>
        <rFont val="Calibri"/>
        <family val="2"/>
        <charset val="238"/>
        <scheme val="minor"/>
      </rPr>
      <t xml:space="preserve"> a vybudování zázemí pro školní poradenské pracoviště a pro práci s žáky se speciálními vzdělávacími potřebami (klidové zóny, reedukační učebny) včetně vybavení, vytvoření vnitřního i venkovního zázemí pro komunitní aktivity při ZŠ včetně vybavení vedoucí k sociální inkluzi (veřejně přístupné prostory pro sportovní aktivity, knihovny, společenské místnosti), které by po vyučování sloužilo jako centrum vzdělanosti a komunitních aktivit, vybudování zázemí pro školní družiny a školní kluby včetně vybavení umožňující zvyšování kvality poskytovaných služeb), vybudování zázemí pro pedagogické i nepedagogické pracovníky škol vedoucí k vyšší kvalitě vzdělávání ve školách</t>
    </r>
  </si>
  <si>
    <t>zpracovaná studie, rozpočet, projektová fiše, probíhá VŘ projektanta</t>
  </si>
  <si>
    <t>Základní škola T.G. Masaryka a Mateřská škola Písek, Čelakovského 24</t>
  </si>
  <si>
    <t>Vybudování jazykové učebny ZŠ T.G. Masaryka</t>
  </si>
  <si>
    <t>Zkvalitnění výuky cizích jazyků spolu s podporou digitálních technologií ve výuce. Dalším cílem projektu je zvelebení venkovního prostranství před
budovou školy pomocí zeleně.</t>
  </si>
  <si>
    <t>3/20</t>
  </si>
  <si>
    <t>8/22</t>
  </si>
  <si>
    <t>Fáze udržitelnosti</t>
  </si>
  <si>
    <t>Vybavení ZŠ E.Beneše - jazyková učebna a přírodovědné předměty</t>
  </si>
  <si>
    <t>06/20</t>
  </si>
  <si>
    <t>09/21</t>
  </si>
  <si>
    <t>udržitelnost 2026</t>
  </si>
  <si>
    <t>Modernizace učeben pro výuku technických předmětů na ZŠ E. Beneše</t>
  </si>
  <si>
    <t>07/21</t>
  </si>
  <si>
    <t>ano</t>
  </si>
  <si>
    <t>vypracovaná studie proveditelnosti; PD pro územní rozhodnutí a stavební povolení, územní rozhodnutí ANO, podaná žádost o stavební povolení</t>
  </si>
  <si>
    <t xml:space="preserve">Základní škola Jana Husa a Mateřská škola Písek,    
                 Husovo nám.725
</t>
  </si>
  <si>
    <t>Modernizace odborných učeben ZŠ Jana Husa, reg. č.: CZ.06.2.67/0.0/0.0/16_063/0003748</t>
  </si>
  <si>
    <t>Vybavení - PC, tiskárna, notebooky, soupravy pro výuku - fyzika (elektřina, mechanika, vakuum, monochord, tellurium), chemie (učitelský set žákovské sety, Bohrův model atomu, vodní laboratoř, digitální váha, souprava PH, souprava elekrtochemie), mikroskopy, el. sporák, interaktivní tabule, dataprojektor,  sady ozobotů, aku vrtací šroubováky,  schdodolez, IT vybavení, zeleň, lavičky</t>
  </si>
  <si>
    <t>1/2020</t>
  </si>
  <si>
    <t>12/2020</t>
  </si>
  <si>
    <t>Realizováno-udržitelnost</t>
  </si>
  <si>
    <t>Základní škola Josefa Kajetána Tyla a Mateřská škola Písek, Tylova 2391</t>
  </si>
  <si>
    <t>Rekonstrukce učeben pro výuku cizích jazyků a ICT + bezbariérový přístup do budov ZŠ J. K. Tyla CZ.06.2.67/0.0/0.0/16_063/0003260</t>
  </si>
  <si>
    <t>Průběh realizace projektu modernizace dvou jazykových a ICT učeben probíhal bez zásadních problémů. Díky realizaci projektu došlo ke zlepšení materiální základny školy a významnému zkvalitnění výuky v rámci klíčové kompetence komunikace v cizích jazycích a práce s digitálními technologiemi. Projektem došlo k modernizaci dvou odborných učeben pro výuku cizích jazyků a informatiky, zajištění bezbariérovosti školy (výtah, schodolez, nájezdová rampa) a zušlechtění venkovního prostranství školy (zeleň).</t>
  </si>
  <si>
    <t>13.7.2015</t>
  </si>
  <si>
    <t>10.9.2021</t>
  </si>
  <si>
    <t>již realizováno</t>
  </si>
  <si>
    <t>Stavební úpravy pro zvýšení kapacity na 11.MŠ, Na Ryšavce 241, 397 01 Písek  CZ.06.2.67/0.0/0.0/18_110/0010130</t>
  </si>
  <si>
    <t>Předmětem projektu byly stavební úpravy pavilonu A pro vybudování zcela nové třídy pro 16 dětí se zázemím (herna, ložnice, sociální zařízení, šatna a přípravna jídel včetně zařizovacích předmětů) a rekonstrukce inženýrských sítí (voda, kanalizace, elektro, topení) v pavilonech B a C, do kterých byly napojeny nové sítě z pavilonu A. Součástí projektu bylo také zajištění bezbariérovosti, a to vybudováním bezbariérového sociálního zařízení a pořízením schodolezu. Dále byl pořízen nový nábytek, výpočetní a audiovizuální technika, výukové prostředky a pomůcky, hračky a environmentální zóna s venkovním herním prvkem.</t>
  </si>
  <si>
    <t>27.7.2017</t>
  </si>
  <si>
    <t>31.12.2020</t>
  </si>
  <si>
    <r>
      <rPr>
        <strike/>
        <sz val="11"/>
        <color theme="1"/>
        <rFont val="Calibri"/>
        <family val="2"/>
        <charset val="238"/>
        <scheme val="minor"/>
      </rPr>
      <t>Rekonstrukce lehkoatletického areálu ZŠ J. K. Tyla Písek</t>
    </r>
    <r>
      <rPr>
        <sz val="11"/>
        <color theme="1"/>
        <rFont val="Calibri"/>
        <family val="2"/>
        <charset val="238"/>
        <scheme val="minor"/>
      </rPr>
      <t xml:space="preserve"> Rekonstrukce sportovního areálu ZŠ a MŠ J. K. Tyla - Písek</t>
    </r>
  </si>
  <si>
    <r>
      <t xml:space="preserve">zpracovaná studie a předběžný rozpočet, </t>
    </r>
    <r>
      <rPr>
        <strike/>
        <sz val="11"/>
        <color theme="1"/>
        <rFont val="Calibri"/>
        <family val="2"/>
        <charset val="238"/>
        <scheme val="minor"/>
      </rPr>
      <t>zadána příprava</t>
    </r>
    <r>
      <rPr>
        <sz val="11"/>
        <color theme="1"/>
        <rFont val="Calibri"/>
        <family val="2"/>
        <charset val="238"/>
        <scheme val="minor"/>
      </rPr>
      <t xml:space="preserve"> zpracována PD (ORI)</t>
    </r>
  </si>
  <si>
    <t>Přístavba učeben technik a řemesl. praktik k budově 1.stupně ZŠ – Vybavení odborných učeben pro tech. vzdělávání, přírodní vědy, cizí jazyky a IT technologie v souvislosti s přístavbou</t>
  </si>
  <si>
    <t xml:space="preserve">Přístavba učeben technik a řemesl. praktik k budově 1.stupně ZŠ – Vybavení odborných učeben pro tech. vzdělávání, přírodní vědy, cizí jazyky a IT technologie v souvislosti s přístavbou         </t>
  </si>
  <si>
    <t>1/19</t>
  </si>
  <si>
    <t>12/20</t>
  </si>
  <si>
    <t>Realizováno</t>
  </si>
  <si>
    <t>Ano</t>
  </si>
  <si>
    <t>Adaptace učeben pro technické vzdělávání při využití digitálních technologií a adaptace odborných učeben - stavební úpravy a vybavení jazykové laboratoře a učebny přírodních věd</t>
  </si>
  <si>
    <t>Adaptace učeben pro polytechnické vzdělávání, jazykovou laboratoř, přírodní vědy, kmenovou inkluzivní třídu</t>
  </si>
  <si>
    <t>6/16</t>
  </si>
  <si>
    <t>8/20</t>
  </si>
  <si>
    <t>Realizace projektu ukončena. Projekt v udržitelnosti</t>
  </si>
  <si>
    <t>Základní škola a mateřská škola Mirovice, okres Písek</t>
  </si>
  <si>
    <t>Město Mirovice</t>
  </si>
  <si>
    <t xml:space="preserve">Výstavba nových učeben pro odborné vzdělávání , školní družinu a rekonstrukce sportoviště </t>
  </si>
  <si>
    <t>Mirovice</t>
  </si>
  <si>
    <t xml:space="preserve">Zbourání staré budovy dílen, stavba nové - vybudování nových odborných učeben a rekonstrukce sportoviště pro komunitní aktivity, výstavba prostor pro školní družinu. </t>
  </si>
  <si>
    <t xml:space="preserve"> 1/23</t>
  </si>
  <si>
    <t xml:space="preserve"> 12/25</t>
  </si>
  <si>
    <t>zpracovaná PD</t>
  </si>
  <si>
    <t xml:space="preserve">Vybavení odborných učeben a školní družiny </t>
  </si>
  <si>
    <t>Základní škola a Mateřská škola Záhoří</t>
  </si>
  <si>
    <t>Obec Záhoří</t>
  </si>
  <si>
    <t>Jazykovka-částečně realizováno</t>
  </si>
  <si>
    <t>Záhoří</t>
  </si>
  <si>
    <t xml:space="preserve">Rekonstrukce se zaměřím na vybavení nabytkem a digitalizaci, tak aby bmohla výuka jazkyů probíhat efektivněji. </t>
  </si>
  <si>
    <t>6/22</t>
  </si>
  <si>
    <t xml:space="preserve"> 12/24</t>
  </si>
  <si>
    <t>neuvedeno</t>
  </si>
  <si>
    <t>Modernizace školního klubu</t>
  </si>
  <si>
    <t>Řemesla ve škole</t>
  </si>
  <si>
    <t>Školní dílny jsou zastaralé, je potřeba rekonstrukce podlah, osvětlení, zařídit novým nábytkem a nářadím</t>
  </si>
  <si>
    <t>Zázemí pro zaměstnance</t>
  </si>
  <si>
    <r>
      <t>Nové zařízení místnosti pro zaměstnance(kanceláře,</t>
    </r>
    <r>
      <rPr>
        <strike/>
        <sz val="11"/>
        <color theme="1"/>
        <rFont val="Calibri"/>
        <family val="2"/>
        <charset val="238"/>
        <scheme val="minor"/>
      </rPr>
      <t xml:space="preserve"> sborovna</t>
    </r>
    <r>
      <rPr>
        <sz val="11"/>
        <color theme="1"/>
        <rFont val="Calibri"/>
        <family val="2"/>
        <charset val="238"/>
        <scheme val="minor"/>
      </rPr>
      <t>, kabinety)</t>
    </r>
  </si>
  <si>
    <t>Učíme se vařit</t>
  </si>
  <si>
    <t>Cvičná kuchyňka potřebuje celkovou rekonstrukcia, podlah, osvětlení, vybavení novým nábytkem a elektrospotřebiči</t>
  </si>
  <si>
    <t>Základní škola a Mateřská škola v Albrechticích nad Vltavou</t>
  </si>
  <si>
    <t>Obec Albrechtice nad Vltavou</t>
  </si>
  <si>
    <t xml:space="preserve">Vybavení  a rekonstrukce odborné učebny Fy – Che </t>
  </si>
  <si>
    <t>Albrechtice nad Vltavou</t>
  </si>
  <si>
    <t>Vybavení  a rekonstrukce odborné učebny Fy – Che, a kabinet</t>
  </si>
  <si>
    <t>zpracovaná PD, připravený rozpočet</t>
  </si>
  <si>
    <t>Bezbariérová škola</t>
  </si>
  <si>
    <r>
      <rPr>
        <strike/>
        <sz val="11"/>
        <rFont val="Calibri"/>
        <family val="2"/>
        <charset val="238"/>
        <scheme val="minor"/>
      </rPr>
      <t>Bezbariérový přístup do školy</t>
    </r>
    <r>
      <rPr>
        <sz val="11"/>
        <rFont val="Calibri"/>
        <family val="2"/>
        <charset val="238"/>
        <scheme val="minor"/>
      </rPr>
      <t xml:space="preserve">, </t>
    </r>
    <r>
      <rPr>
        <strike/>
        <sz val="11"/>
        <rFont val="Calibri"/>
        <family val="2"/>
        <charset val="238"/>
        <scheme val="minor"/>
      </rPr>
      <t>bezbariérové WC</t>
    </r>
    <r>
      <rPr>
        <sz val="11"/>
        <rFont val="Calibri"/>
        <family val="2"/>
        <charset val="238"/>
        <scheme val="minor"/>
      </rPr>
      <t>, schodolez (částečně realizováno)</t>
    </r>
  </si>
  <si>
    <t>částečně zpracovaná PD,  realizovamý bezbariérový přístup a do 6/22 realizované bezbariérové WC</t>
  </si>
  <si>
    <r>
      <rPr>
        <strike/>
        <sz val="11"/>
        <rFont val="Calibri"/>
        <family val="2"/>
        <charset val="238"/>
        <scheme val="minor"/>
      </rPr>
      <t>Vybavení učebny přírodních věd</t>
    </r>
    <r>
      <rPr>
        <sz val="11"/>
        <rFont val="Calibri"/>
        <family val="2"/>
        <charset val="238"/>
        <scheme val="minor"/>
      </rPr>
      <t xml:space="preserve"> a kabinetu (částečně realizováno)</t>
    </r>
  </si>
  <si>
    <t>zpracovaná PD a orientační rozpočet</t>
  </si>
  <si>
    <t>Modernizace a  vybavení školních dílen-učebna polytechniky</t>
  </si>
  <si>
    <t>Modernizace učebny polytechnické výchovy- vybavení školní dílny a kabinetu</t>
  </si>
  <si>
    <t>zpracovaná PD a orientační rozpočetneuvedeno</t>
  </si>
  <si>
    <t>Rekonstrukce cvičné kuchyňky</t>
  </si>
  <si>
    <t>Rekonstrukce a vybavení cvičné kuchyňky a kabinetu</t>
  </si>
  <si>
    <t>Vybavení jazykové učebny</t>
  </si>
  <si>
    <t>Kompletní vybavení jazykové učebny</t>
  </si>
  <si>
    <t xml:space="preserve">Základní škola a Mateřská škola v Albrechticích nad Vltavou                        </t>
  </si>
  <si>
    <t>Konektivita</t>
  </si>
  <si>
    <t>Propojenost IT prostředí ve všech částech školy</t>
  </si>
  <si>
    <t>9/22</t>
  </si>
  <si>
    <t>Osloveny firmy zabývající se konektivitou</t>
  </si>
  <si>
    <t>Přístavba školy</t>
  </si>
  <si>
    <t>Přístavba 2 tříd 1. stupně ZŠ a jazykové učebny</t>
  </si>
  <si>
    <t>Zpracovaná PD, zpracovaný rozpočet</t>
  </si>
  <si>
    <t>Vybavení učebny  přírodních věd</t>
  </si>
  <si>
    <t>ZŠ a MŠ Čimelice</t>
  </si>
  <si>
    <t>Obec Čimelice</t>
  </si>
  <si>
    <t>Vybavení odborných učeben ZŠ</t>
  </si>
  <si>
    <t>Čimelice</t>
  </si>
  <si>
    <t>Pořízení nového vybavení odborných učeben a kabinetů se zaměřením na přírodovědné obory, polytechnické činnosti, cizí jazyky, IT a řemeslnou výrobu</t>
  </si>
  <si>
    <t>Pedagogové zapsali požadované vybavení učeben. Vybrali z nabízených produktů na trhu. Oslovili firmy s dodáním pomůcek.</t>
  </si>
  <si>
    <t>obec Čimelice</t>
  </si>
  <si>
    <t>Propojenost IT prostředí ve všech areálech školy.</t>
  </si>
  <si>
    <t>Byly osloveny firmy zabývající se konektivitou.</t>
  </si>
  <si>
    <t>Navýšení kapacit družiny</t>
  </si>
  <si>
    <t>V souvislosti s demografickým vývojem obce bude potřeba navýšit kapacitu družiny.</t>
  </si>
  <si>
    <t>Je rozpracován projektový záměr.</t>
  </si>
  <si>
    <t>ZŠ Protivín</t>
  </si>
  <si>
    <t>město Protivín</t>
  </si>
  <si>
    <t>Školní kuchyně</t>
  </si>
  <si>
    <t>jihočeský</t>
  </si>
  <si>
    <t>Protivín</t>
  </si>
  <si>
    <t>přebudování kuchyně a jídelny</t>
  </si>
  <si>
    <t>příprava projektu</t>
  </si>
  <si>
    <t>Sociální zařízení</t>
  </si>
  <si>
    <t>Přebudování toalet pro žáky i zaměstnance v obou křídlech historické budovy (výměna stupaček, vybavení, podlahy, elektroinstalace)</t>
  </si>
  <si>
    <t>není potřebné</t>
  </si>
  <si>
    <t>Zázemí sportovní haly, rekonstrukce oplocení školního hřiště</t>
  </si>
  <si>
    <t xml:space="preserve">rekonstrukce šaten, toalet a sprch ve sportovní hale, rekonstrukce stávajícího oplocení školního hřiště, umělá tráva, běžecký ovál </t>
  </si>
  <si>
    <t>5/22</t>
  </si>
  <si>
    <t>Modernizace přednáškové místnosti, administrativní prostory</t>
  </si>
  <si>
    <t>Renovace podlah, instalace zatemnění, výměna elektroinstalace, audiovizuální vybavení, nábytek</t>
  </si>
  <si>
    <t>Rekonstrukce elektroinstalace a osvětlení ve 4 třídách</t>
  </si>
  <si>
    <t>Rekonstrukce elektroinstalace a osvětlení 4 tříd a 2 kabinetů v historické budově - západní křídlo</t>
  </si>
  <si>
    <t>bezbariérová škola - výtahy</t>
  </si>
  <si>
    <t>vybudování výtahů v historické budově</t>
  </si>
  <si>
    <t>12/27</t>
  </si>
  <si>
    <t>6/24</t>
  </si>
  <si>
    <t>9/24</t>
  </si>
  <si>
    <t>Dílny a učebna robotiky v ZŠ (stavební úpravy, elektroinstalace, pořízení nábytku a vybavení)</t>
  </si>
  <si>
    <t>Dílny a učebna robotiky</t>
  </si>
  <si>
    <t>Rekonstrukce pavilonu 1.stupně</t>
  </si>
  <si>
    <t>Rekonstrukce tříd, toalet, šaten, stropních podhledů (výměna stupaček, vybavení, elektroinstalace)</t>
  </si>
  <si>
    <t>8/23</t>
  </si>
  <si>
    <t>praxe s digitálními technologiemi, prohlubování výuky v rámci přírodních věd a polytechnické výchovy</t>
  </si>
  <si>
    <t>výuka dle hygien.norem</t>
  </si>
  <si>
    <t>PD v přípravě</t>
  </si>
  <si>
    <t>realizováno</t>
  </si>
  <si>
    <t>v realizaci</t>
  </si>
  <si>
    <t>zpracovaná PD, částečně v realizaci</t>
  </si>
  <si>
    <t>zabezpečení stravování</t>
  </si>
  <si>
    <t>10/22</t>
  </si>
  <si>
    <t xml:space="preserve">ZŠ Fazole z.ú. </t>
  </si>
  <si>
    <t>RC Fazole, z. s.</t>
  </si>
  <si>
    <t>Výbava počítačové učebny</t>
  </si>
  <si>
    <t>nákup hardwarového a softwarového vybavení počítačové učebny (uživatelské stanice, server, síťová infrastruktura, konektivita, zprovoznění)</t>
  </si>
  <si>
    <t>12/23</t>
  </si>
  <si>
    <t>zajištěný prostor, probíhá výběr dodavatele</t>
  </si>
  <si>
    <t>Základní škola Cesta</t>
  </si>
  <si>
    <t>Sbor Církve bratrské v Písku – Elim, IČO: 73635367</t>
  </si>
  <si>
    <t>02716135</t>
  </si>
  <si>
    <t>Rosteme a jsme přínosem pro druhé</t>
  </si>
  <si>
    <t>Přístavba školy jako zázemí pro kvalitní služby ve vzdělávání a rozvoj komunitních aktivit - vybudování: 5 odborných učeben + kabinetů, zázemí pro školní družinu (2 oddělení + kabinet), zázemí pro školní klub, zázemí školního poradenského pracoviště (reedukační učebna + kabinet), včetně vnitřní konektivity a zázemí pro komunitní aktivity</t>
  </si>
  <si>
    <t>04/2023</t>
  </si>
  <si>
    <t>06/2026</t>
  </si>
  <si>
    <t>zpracovaná PD, 04/22
zastupitelstvo města Písek schválilo odkup pozemku</t>
  </si>
  <si>
    <t>ANO</t>
  </si>
  <si>
    <t>Základní škola a Mateřská škola Mirotice, okres Písek</t>
  </si>
  <si>
    <t>Město Mirotice</t>
  </si>
  <si>
    <t>Výuka virtuální realitou</t>
  </si>
  <si>
    <t>Mirotice</t>
  </si>
  <si>
    <t xml:space="preserve">Nákup virtuálních brýlý pro jednu třídu v počtu cca 25 kusů, potřebného hardwaru a softwaru pro výuku virtuální realitou </t>
  </si>
  <si>
    <t>Stavební úpravy a rekonstrukce školní kuchyně ZŠ</t>
  </si>
  <si>
    <t>Stavební úpravy a rekonstrukce školní kuchyně, (elektro, voda, odpady), nové spotřbiče, lapol, úprava výdeje jídla a příjmu použitého nádobí</t>
  </si>
  <si>
    <t>01/24</t>
  </si>
  <si>
    <t>Rekonstrukce přípravny a výdejů jídel MŠ Mirotice</t>
  </si>
  <si>
    <t>Rekonstrukce stávajících výdejen a přípravny jídel pro mateřskou školu včetně vybavení a infrastruktury</t>
  </si>
  <si>
    <t>01/23</t>
  </si>
  <si>
    <t>zpracována PD</t>
  </si>
  <si>
    <t xml:space="preserve">Rekonstrukce šaten </t>
  </si>
  <si>
    <t xml:space="preserve">Vybavení šatními skříňkami a rekonstrukce osvětlení šaten </t>
  </si>
  <si>
    <t>Oprava parket v učebnách - kmenové třídy</t>
  </si>
  <si>
    <t>Výměna podlahových krytin kmenových učeben</t>
  </si>
  <si>
    <t>7/23</t>
  </si>
  <si>
    <t>Vybudování fitness tělocvičny včetně zázemí</t>
  </si>
  <si>
    <t>Revitalizace prostor bývalé kotelny na fitness tělocvičnu - stavební práce, osvětlení, vzduchotechnika a pořízení sportovního vybavení</t>
  </si>
  <si>
    <t>1/24</t>
  </si>
  <si>
    <t>Celková rekonstrukce hřiště fotbal + atletika + zázemí</t>
  </si>
  <si>
    <t>Vybudování multifunkčního sportovního hřiště se zázemím na pozemku svěřeném do užívání základní školy</t>
  </si>
  <si>
    <t>Oplocení a rekonstrukce škol. zahrady</t>
  </si>
  <si>
    <t>Rekonstrukce oplocení areálu školní zahrady</t>
  </si>
  <si>
    <t>Odvlhčení šaten a suterénu MŠ</t>
  </si>
  <si>
    <t>Asanace prostor školy umístěných pod úrovní terénu - odvlhčení</t>
  </si>
  <si>
    <t>Rekonstrukce zázemí šaten tělocvičny v budově ZŠ</t>
  </si>
  <si>
    <t>Rekonstrukce šatních prostor s vybudováním nových sociálních zařízení</t>
  </si>
  <si>
    <t>Zpevněná parkovací plocha pro zaměstnance za školou</t>
  </si>
  <si>
    <t>Vyasfaltování parkovací plochy pro osobní vozidla zaměstnanců</t>
  </si>
  <si>
    <t>Učební pomůcky pro žáky se SVP</t>
  </si>
  <si>
    <t>Nákup pomůcek pro žáky se speciálními vzdělávacími potřebami</t>
  </si>
  <si>
    <t>Solární panely – výroba el.energie, ohřev vody MŠ, ZŠ</t>
  </si>
  <si>
    <t>Podpora alternativních zdrojů energií (eletřina - ohřev vody)</t>
  </si>
  <si>
    <t>Sunstopy – zastínění tříd jižní strany</t>
  </si>
  <si>
    <t>Instalace vnějšího zastínění oken tříd jižní strany budovy základní školy</t>
  </si>
  <si>
    <t>Tepelná čerpadla – vytápění budov MŠ + ZŠ</t>
  </si>
  <si>
    <t>Přechod na vytápění pomocí tepelných čerpadel - hlubinné vrty - vytápění ZŠ a MŠ</t>
  </si>
  <si>
    <t>Renovace dveří a zárubní v MŠ + ZŠ</t>
  </si>
  <si>
    <t xml:space="preserve">Výměna dveří učeben ZŠ a MŠ </t>
  </si>
  <si>
    <t>Přístavba jedné třídy v mateřské škole - rozšíření kapacity</t>
  </si>
  <si>
    <t>Vybudování nové třídy Mateřské školy včetně zázemí</t>
  </si>
  <si>
    <t>zpracovává se PD</t>
  </si>
  <si>
    <t>Nové herní prvky pro děti zahrada MŠ</t>
  </si>
  <si>
    <t>Rozšíření a revitalizace stávajícího hřiště mateřské školy - nové herní prvky včetně instalace</t>
  </si>
  <si>
    <t>MŠ Dobev</t>
  </si>
  <si>
    <t>Obec Dobev</t>
  </si>
  <si>
    <t xml:space="preserve">MŠ Oldřichov </t>
  </si>
  <si>
    <t>Dobev</t>
  </si>
  <si>
    <t>Výstavba mateřské školky v místní části Oldřichov</t>
  </si>
  <si>
    <t>Kapacita 2x 24 dětí, vlastní pozemek,  sítě přivedeny na hranici pozemku,  podepsána smlouva o dílo, PD včetně prováděcí dokumentace kompletní, přiznána dotace z Krajského investičního fondu ve výši 10 mil. CZK</t>
  </si>
  <si>
    <t>MŠ Čimelice - sociální zařízení</t>
  </si>
  <si>
    <t>Rekonstrukce nových sociálních zařízení pro děti MŠ</t>
  </si>
  <si>
    <t>8/25</t>
  </si>
  <si>
    <t>vypracovaná projektová dokumentace</t>
  </si>
  <si>
    <t>MŠ Čimelice - venkovní polytechnická učebna</t>
  </si>
  <si>
    <t xml:space="preserve">Písek </t>
  </si>
  <si>
    <t>Vybudování polytechnické venkovní učebny</t>
  </si>
  <si>
    <t>monitoring dostupných možností na trhu</t>
  </si>
  <si>
    <t>Stavební úpravy pro navýšení kapacity v MŠ Sluníčko Písek</t>
  </si>
  <si>
    <t>Stavební úpravy pro navýšení kapacity v MŠ Sluníčko včetně změny vnitřního uspořádání výukových prostor v MŠ, aby mohlo dojít k postupnému snižování počtu dětí ve třídě, a tím ke zvyšování kvality předškolního vzdělávání, adaptace nevyužívaných prostor na odborné učebny nebo jejich vybudování pro zvyšování kvality podmínek v MŠ pro poskytování vzdělávání, modernizace infrastruktury (technické i technologické) i hygienického zázemí MŠ, stavební i technické úpravy zázemí a venkovních prostor MŠ, vybudování venkovních skladů, realizace opatření pro bezbariérový přístup MŠ, venkovní úpravy, pořízení vybavení. </t>
  </si>
  <si>
    <t>Projektová dokumentace</t>
  </si>
  <si>
    <t>vybavení školního klubu a rekonstrukce podlah a osvětlení</t>
  </si>
  <si>
    <t>Hlavním cílem projektu je zkvalitnění výuky cizích jazyků spolu s podporou digitálních technologií ve výuce a modernizace vyučování přírodovědného předmětu, fyziky. To bude zajištěno skrze modernizaci jazykové učebny (též pro výuku informatiky) a modernizace učebny přírodních věd (fyziky).</t>
  </si>
  <si>
    <t xml:space="preserve">Hlavním cílem projektu je zkvalitnění výuky předmětů technické činnosti (volitelný předmět, 6.ročník) a pracovní činnosti (hlavní předmět pro 7. až 9. ročník). To bude zajištěno skrze modernizaci technické učebny (dílen). Učebny elektrotechniky poslouží v rámci výuky technických činností a pracovních činností pro výuku základů robotiky, designu a konstruování a základů programování. </t>
  </si>
  <si>
    <t>Základní škola a Mateřská škola Kluky, okres Písek</t>
  </si>
  <si>
    <t>Obec Kluky</t>
  </si>
  <si>
    <t>Vybudování a vybavení učebny polytechniky a dílen</t>
  </si>
  <si>
    <t>Kluky</t>
  </si>
  <si>
    <t>Přestavba stávajících půdních prostor venkovské školy na učebnu polytechniky a dílen.</t>
  </si>
  <si>
    <t>Schváleno jednoltivými zřizovateli v listopadu 2022. Celkový seznam schválen Řídícím výborem MAP III Písecko.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</si>
</sst>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6"/>
      <color rgb="FFFF0000"/>
      <name val="Calibri"/>
      <family val="2"/>
      <charset val="238"/>
      <scheme val="minor"/>
    </font>
    <font>
      <sz val="11"/>
      <name val="Calibri"/>
      <family val="2"/>
      <charset val="238"/>
      <scheme val="minor"/>
    </font>
    <font>
      <b/>
      <sz val="11"/>
      <name val="Calibri"/>
      <family val="2"/>
      <charset val="238"/>
      <scheme val="minor"/>
    </font>
    <font>
      <sz val="11"/>
      <color rgb="FF92D050"/>
      <name val="Calibri"/>
      <family val="2"/>
      <charset val="238"/>
      <scheme val="minor"/>
    </font>
    <font>
      <i/>
      <sz val="11"/>
      <color theme="1"/>
      <name val="Calibri"/>
      <family val="2"/>
      <charset val="238"/>
      <scheme val="minor"/>
    </font>
    <font>
      <u/>
      <sz val="11"/>
      <color theme="10"/>
      <name val="Calibri"/>
      <family val="2"/>
      <charset val="238"/>
      <scheme val="minor"/>
    </font>
    <font>
      <u/>
      <sz val="11"/>
      <name val="Calibri"/>
      <family val="2"/>
      <charset val="238"/>
      <scheme val="minor"/>
    </font>
    <font>
      <u/>
      <sz val="11"/>
      <color theme="4" tint="-0.499984740745262"/>
      <name val="Calibri"/>
      <family val="2"/>
      <charset val="238"/>
      <scheme val="minor"/>
    </font>
    <font>
      <b/>
      <sz val="11"/>
      <color rgb="FFFF0000"/>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11"/>
      <color theme="4" tint="-0.499984740745262"/>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color rgb="FFFF0000"/>
      <name val="Calibri"/>
      <family val="2"/>
      <charset val="238"/>
      <scheme val="minor"/>
    </font>
    <font>
      <sz val="10"/>
      <name val="Calibri"/>
      <family val="2"/>
      <charset val="238"/>
      <scheme val="minor"/>
    </font>
    <font>
      <sz val="10"/>
      <color theme="1"/>
      <name val="Calibri"/>
      <family val="2"/>
      <scheme val="minor"/>
    </font>
    <font>
      <b/>
      <i/>
      <sz val="10"/>
      <color theme="1"/>
      <name val="Calibri"/>
      <family val="2"/>
      <charset val="238"/>
      <scheme val="minor"/>
    </font>
    <font>
      <sz val="11"/>
      <name val="Cambria"/>
      <family val="1"/>
      <charset val="238"/>
    </font>
    <font>
      <strike/>
      <sz val="11"/>
      <name val="Calibri"/>
      <family val="2"/>
      <charset val="238"/>
      <scheme val="minor"/>
    </font>
    <font>
      <sz val="11"/>
      <color theme="1"/>
      <name val="Calibri"/>
      <family val="2"/>
      <charset val="238"/>
    </font>
    <font>
      <strike/>
      <sz val="11"/>
      <color theme="1"/>
      <name val="Calibri"/>
      <family val="2"/>
      <charset val="238"/>
      <scheme val="minor"/>
    </font>
    <font>
      <sz val="10.5"/>
      <name val="Calibri"/>
      <family val="2"/>
      <charset val="238"/>
      <scheme val="minor"/>
    </font>
    <font>
      <sz val="10"/>
      <color theme="1"/>
      <name val="ＭＳ ゴシック"/>
    </font>
    <font>
      <sz val="10.5"/>
      <color theme="1"/>
      <name val="MS Gothic"/>
      <family val="3"/>
      <charset val="238"/>
    </font>
    <font>
      <sz val="9"/>
      <name val="Verdana"/>
      <family val="2"/>
      <charset val="238"/>
    </font>
    <font>
      <sz val="10.5"/>
      <name val="Calibri"/>
      <family val="2"/>
      <charset val="238"/>
    </font>
  </fonts>
  <fills count="7">
    <fill>
      <patternFill patternType="none"/>
    </fill>
    <fill>
      <patternFill patternType="gray125"/>
    </fill>
    <fill>
      <patternFill patternType="solid">
        <fgColor rgb="FF66FF99"/>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463">
    <xf numFmtId="0" fontId="0" fillId="0" borderId="0" xfId="0"/>
    <xf numFmtId="0" fontId="4" fillId="0" borderId="0" xfId="0" applyFont="1"/>
    <xf numFmtId="0" fontId="5" fillId="0" borderId="0" xfId="0" applyFont="1"/>
    <xf numFmtId="0" fontId="6" fillId="2" borderId="0" xfId="0" applyFont="1" applyFill="1"/>
    <xf numFmtId="0" fontId="0" fillId="2" borderId="0" xfId="0" applyFill="1"/>
    <xf numFmtId="0" fontId="5" fillId="2" borderId="0" xfId="0" applyFont="1" applyFill="1"/>
    <xf numFmtId="0" fontId="6" fillId="0" borderId="0" xfId="0" applyFont="1"/>
    <xf numFmtId="0" fontId="2" fillId="0" borderId="0" xfId="0" applyFont="1"/>
    <xf numFmtId="0" fontId="6" fillId="0" borderId="1" xfId="0" applyFont="1" applyBorder="1"/>
    <xf numFmtId="0" fontId="6" fillId="0" borderId="2" xfId="0" applyFont="1" applyBorder="1"/>
    <xf numFmtId="0" fontId="6" fillId="0" borderId="3" xfId="0" applyFont="1" applyBorder="1" applyAlignment="1">
      <alignment horizontal="center"/>
    </xf>
    <xf numFmtId="0" fontId="5" fillId="0" borderId="4" xfId="0" applyFont="1" applyBorder="1"/>
    <xf numFmtId="0" fontId="5" fillId="3" borderId="4" xfId="0" applyFont="1" applyFill="1" applyBorder="1"/>
    <xf numFmtId="0" fontId="0" fillId="3" borderId="0" xfId="0" applyFill="1"/>
    <xf numFmtId="0" fontId="5" fillId="4" borderId="4" xfId="0" applyFont="1" applyFill="1" applyBorder="1"/>
    <xf numFmtId="0" fontId="0" fillId="4" borderId="0" xfId="0" applyFill="1"/>
    <xf numFmtId="0" fontId="5" fillId="4" borderId="6" xfId="0" applyFont="1" applyFill="1" applyBorder="1"/>
    <xf numFmtId="0" fontId="0" fillId="4" borderId="7" xfId="0" applyFill="1" applyBorder="1"/>
    <xf numFmtId="49" fontId="5" fillId="0" borderId="0" xfId="0" applyNumberFormat="1" applyFont="1"/>
    <xf numFmtId="0" fontId="3" fillId="2" borderId="0" xfId="0" applyFont="1" applyFill="1"/>
    <xf numFmtId="0" fontId="3" fillId="0" borderId="0" xfId="0" applyFont="1"/>
    <xf numFmtId="0" fontId="10" fillId="0" borderId="0" xfId="2" applyFont="1" applyProtection="1"/>
    <xf numFmtId="0" fontId="12" fillId="0" borderId="0" xfId="0" applyFont="1"/>
    <xf numFmtId="9" fontId="5" fillId="0" borderId="5" xfId="1" applyFont="1" applyFill="1" applyBorder="1" applyAlignment="1" applyProtection="1">
      <alignment horizontal="center"/>
    </xf>
    <xf numFmtId="9" fontId="5" fillId="3" borderId="5" xfId="1" applyFont="1" applyFill="1" applyBorder="1" applyAlignment="1" applyProtection="1">
      <alignment horizontal="center"/>
    </xf>
    <xf numFmtId="9" fontId="5" fillId="4" borderId="5" xfId="1" applyFont="1" applyFill="1" applyBorder="1" applyAlignment="1" applyProtection="1">
      <alignment horizontal="center"/>
    </xf>
    <xf numFmtId="9" fontId="5" fillId="4" borderId="8" xfId="1" applyFont="1" applyFill="1" applyBorder="1" applyAlignment="1" applyProtection="1">
      <alignment horizontal="center"/>
    </xf>
    <xf numFmtId="0" fontId="0" fillId="0" borderId="22" xfId="0"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26" xfId="0" applyBorder="1" applyProtection="1">
      <protection locked="0"/>
    </xf>
    <xf numFmtId="0" fontId="0" fillId="0" borderId="26" xfId="0" applyBorder="1" applyAlignment="1" applyProtection="1">
      <alignment horizontal="center"/>
      <protection locked="0"/>
    </xf>
    <xf numFmtId="0" fontId="0" fillId="0" borderId="27" xfId="0" applyBorder="1" applyProtection="1">
      <protection locked="0"/>
    </xf>
    <xf numFmtId="0" fontId="0" fillId="0" borderId="28" xfId="0" applyBorder="1" applyProtection="1">
      <protection locked="0"/>
    </xf>
    <xf numFmtId="0" fontId="0" fillId="0" borderId="29" xfId="0" applyBorder="1" applyProtection="1">
      <protection locked="0"/>
    </xf>
    <xf numFmtId="0" fontId="0" fillId="0" borderId="21" xfId="0" applyBorder="1" applyAlignment="1" applyProtection="1">
      <alignment horizontal="center"/>
      <protection locked="0"/>
    </xf>
    <xf numFmtId="0" fontId="0" fillId="0" borderId="17" xfId="0" applyBorder="1" applyProtection="1">
      <protection locked="0"/>
    </xf>
    <xf numFmtId="0" fontId="0" fillId="0" borderId="18" xfId="0" applyBorder="1" applyProtection="1">
      <protection locked="0"/>
    </xf>
    <xf numFmtId="0" fontId="0" fillId="0" borderId="19" xfId="0" applyBorder="1" applyProtection="1">
      <protection locked="0"/>
    </xf>
    <xf numFmtId="0" fontId="0" fillId="0" borderId="21" xfId="0" applyBorder="1" applyProtection="1">
      <protection locked="0"/>
    </xf>
    <xf numFmtId="0" fontId="0" fillId="0" borderId="0" xfId="0" applyProtection="1">
      <protection locked="0"/>
    </xf>
    <xf numFmtId="3" fontId="0" fillId="0" borderId="0" xfId="0" applyNumberFormat="1" applyProtection="1">
      <protection locked="0"/>
    </xf>
    <xf numFmtId="0" fontId="2" fillId="0" borderId="0" xfId="0" applyFont="1" applyProtection="1">
      <protection locked="0"/>
    </xf>
    <xf numFmtId="0" fontId="5" fillId="0" borderId="0" xfId="0" applyFont="1" applyProtection="1">
      <protection locked="0"/>
    </xf>
    <xf numFmtId="0" fontId="19" fillId="0" borderId="0" xfId="0" applyFont="1" applyProtection="1">
      <protection locked="0"/>
    </xf>
    <xf numFmtId="3" fontId="19" fillId="0" borderId="0" xfId="0" applyNumberFormat="1" applyFont="1" applyProtection="1">
      <protection locked="0"/>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20" xfId="0" applyFont="1" applyBorder="1" applyAlignment="1">
      <alignment horizontal="center" vertical="center" wrapText="1"/>
    </xf>
    <xf numFmtId="0" fontId="0" fillId="5" borderId="22" xfId="0" applyFill="1" applyBorder="1" applyProtection="1">
      <protection locked="0"/>
    </xf>
    <xf numFmtId="0" fontId="0" fillId="5" borderId="26" xfId="0" applyFill="1" applyBorder="1" applyProtection="1">
      <protection locked="0"/>
    </xf>
    <xf numFmtId="0" fontId="0" fillId="0" borderId="0" xfId="0" applyAlignment="1" applyProtection="1">
      <alignment vertical="center"/>
      <protection locked="0"/>
    </xf>
    <xf numFmtId="0" fontId="26" fillId="5" borderId="17"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26" fillId="5" borderId="20" xfId="0" applyFont="1" applyFill="1" applyBorder="1" applyAlignment="1">
      <alignment horizontal="center" vertical="center" wrapText="1"/>
    </xf>
    <xf numFmtId="0" fontId="0" fillId="0" borderId="22" xfId="0" applyBorder="1" applyProtection="1">
      <protection locked="0"/>
    </xf>
    <xf numFmtId="3" fontId="0" fillId="0" borderId="22" xfId="0" applyNumberFormat="1" applyBorder="1" applyProtection="1">
      <protection locked="0"/>
    </xf>
    <xf numFmtId="3" fontId="0" fillId="0" borderId="26" xfId="0" applyNumberFormat="1" applyBorder="1" applyProtection="1">
      <protection locked="0"/>
    </xf>
    <xf numFmtId="3" fontId="0" fillId="0" borderId="38" xfId="0" applyNumberFormat="1" applyBorder="1" applyProtection="1">
      <protection locked="0"/>
    </xf>
    <xf numFmtId="3" fontId="0" fillId="0" borderId="21" xfId="0" applyNumberFormat="1" applyBorder="1" applyProtection="1">
      <protection locked="0"/>
    </xf>
    <xf numFmtId="3" fontId="0" fillId="0" borderId="43" xfId="0" applyNumberFormat="1" applyBorder="1" applyProtection="1">
      <protection locked="0"/>
    </xf>
    <xf numFmtId="0" fontId="0" fillId="0" borderId="0" xfId="0" applyAlignment="1" applyProtection="1">
      <alignment horizontal="center"/>
      <protection locked="0"/>
    </xf>
    <xf numFmtId="3" fontId="5" fillId="0" borderId="0" xfId="0" applyNumberFormat="1" applyFont="1" applyProtection="1">
      <protection locked="0"/>
    </xf>
    <xf numFmtId="3" fontId="0" fillId="0" borderId="15" xfId="0" applyNumberFormat="1" applyBorder="1"/>
    <xf numFmtId="3" fontId="0" fillId="0" borderId="38" xfId="0" applyNumberFormat="1" applyBorder="1"/>
    <xf numFmtId="0" fontId="16" fillId="0" borderId="41" xfId="0" applyFont="1" applyBorder="1" applyAlignment="1">
      <alignment horizontal="center" vertical="center" wrapText="1"/>
    </xf>
    <xf numFmtId="0" fontId="16" fillId="0" borderId="42" xfId="0" applyFont="1" applyBorder="1" applyAlignment="1">
      <alignment horizontal="center" vertical="center" wrapText="1"/>
    </xf>
    <xf numFmtId="0" fontId="0" fillId="0" borderId="31" xfId="0" applyBorder="1" applyAlignment="1" applyProtection="1">
      <alignment horizontal="center" vertical="center" wrapText="1"/>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vertical="center" wrapText="1"/>
      <protection locked="0"/>
    </xf>
    <xf numFmtId="0" fontId="0" fillId="0" borderId="18" xfId="0" applyBorder="1" applyAlignment="1" applyProtection="1">
      <alignment horizontal="center" vertical="center" wrapText="1"/>
      <protection locked="0"/>
    </xf>
    <xf numFmtId="49" fontId="0" fillId="0" borderId="18" xfId="0" applyNumberFormat="1" applyBorder="1" applyAlignment="1" applyProtection="1">
      <alignment horizontal="center" vertical="center"/>
      <protection locked="0"/>
    </xf>
    <xf numFmtId="3" fontId="0" fillId="0" borderId="31" xfId="0" applyNumberFormat="1" applyBorder="1" applyAlignment="1" applyProtection="1">
      <alignment horizontal="center" vertical="center" wrapText="1"/>
      <protection locked="0"/>
    </xf>
    <xf numFmtId="0" fontId="0" fillId="5" borderId="18" xfId="0" applyFill="1" applyBorder="1" applyAlignment="1" applyProtection="1">
      <alignment vertical="center" wrapText="1"/>
      <protection locked="0"/>
    </xf>
    <xf numFmtId="0" fontId="0" fillId="0" borderId="32" xfId="0" applyBorder="1" applyAlignment="1" applyProtection="1">
      <alignment horizontal="center" vertical="center" wrapText="1"/>
      <protection locked="0"/>
    </xf>
    <xf numFmtId="0" fontId="14" fillId="5" borderId="41" xfId="0" applyFont="1" applyFill="1" applyBorder="1" applyAlignment="1">
      <alignment horizontal="center" vertical="center" wrapText="1"/>
    </xf>
    <xf numFmtId="0" fontId="14" fillId="5" borderId="49" xfId="0" applyFont="1" applyFill="1" applyBorder="1" applyAlignment="1">
      <alignment horizontal="center" vertical="center" wrapText="1"/>
    </xf>
    <xf numFmtId="0" fontId="14" fillId="5" borderId="42" xfId="0" applyFont="1" applyFill="1" applyBorder="1" applyAlignment="1">
      <alignment horizontal="center" vertical="center" wrapText="1"/>
    </xf>
    <xf numFmtId="3" fontId="16" fillId="0" borderId="41" xfId="0" applyNumberFormat="1" applyFont="1" applyBorder="1" applyAlignment="1">
      <alignment vertical="center" wrapText="1"/>
    </xf>
    <xf numFmtId="3" fontId="16" fillId="0" borderId="42" xfId="0" applyNumberFormat="1" applyFont="1" applyBorder="1" applyAlignment="1">
      <alignment vertical="center" wrapText="1"/>
    </xf>
    <xf numFmtId="0" fontId="16" fillId="5" borderId="41" xfId="0" applyFont="1" applyFill="1" applyBorder="1" applyAlignment="1">
      <alignment horizontal="center" vertical="center" wrapText="1"/>
    </xf>
    <xf numFmtId="0" fontId="16" fillId="5" borderId="52" xfId="0" applyFont="1" applyFill="1" applyBorder="1" applyAlignment="1">
      <alignment horizontal="center" vertical="center" wrapText="1"/>
    </xf>
    <xf numFmtId="0" fontId="16" fillId="0" borderId="51" xfId="0" applyFont="1" applyBorder="1" applyAlignment="1">
      <alignment horizontal="center" vertical="center" wrapText="1"/>
    </xf>
    <xf numFmtId="0" fontId="0" fillId="0" borderId="31" xfId="0" applyBorder="1" applyAlignment="1" applyProtection="1">
      <alignment horizontal="left" vertical="center" wrapText="1"/>
      <protection locked="0"/>
    </xf>
    <xf numFmtId="0" fontId="0" fillId="0" borderId="50" xfId="0" applyBorder="1" applyAlignment="1" applyProtection="1">
      <alignment horizontal="center" vertical="center"/>
      <protection locked="0"/>
    </xf>
    <xf numFmtId="0" fontId="0" fillId="0" borderId="50" xfId="0" applyBorder="1" applyAlignment="1" applyProtection="1">
      <alignment horizontal="center" vertical="center" wrapText="1"/>
      <protection locked="0"/>
    </xf>
    <xf numFmtId="0" fontId="0" fillId="0" borderId="50" xfId="0" applyBorder="1" applyAlignment="1" applyProtection="1">
      <alignment horizontal="left" vertical="center" wrapText="1"/>
      <protection locked="0"/>
    </xf>
    <xf numFmtId="3" fontId="0" fillId="0" borderId="50" xfId="0" applyNumberFormat="1"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0" fontId="0" fillId="6" borderId="28" xfId="0" applyFill="1" applyBorder="1" applyAlignment="1" applyProtection="1">
      <alignment horizontal="center" vertical="center"/>
      <protection locked="0"/>
    </xf>
    <xf numFmtId="0" fontId="0" fillId="6" borderId="28" xfId="0" applyFill="1" applyBorder="1" applyAlignment="1" applyProtection="1">
      <alignment horizontal="center" vertical="center" wrapText="1"/>
      <protection locked="0"/>
    </xf>
    <xf numFmtId="0" fontId="5" fillId="6" borderId="28" xfId="0" applyFont="1" applyFill="1" applyBorder="1" applyAlignment="1" applyProtection="1">
      <alignment horizontal="center" vertical="center" wrapText="1"/>
      <protection locked="0"/>
    </xf>
    <xf numFmtId="0" fontId="5" fillId="6" borderId="28" xfId="0" applyFont="1" applyFill="1" applyBorder="1" applyAlignment="1" applyProtection="1">
      <alignment horizontal="center" vertical="center"/>
      <protection locked="0"/>
    </xf>
    <xf numFmtId="49" fontId="5" fillId="6" borderId="28" xfId="0" applyNumberFormat="1" applyFont="1" applyFill="1" applyBorder="1" applyAlignment="1" applyProtection="1">
      <alignment horizontal="center" vertical="center"/>
      <protection locked="0"/>
    </xf>
    <xf numFmtId="0" fontId="0" fillId="0" borderId="28" xfId="0" applyBorder="1" applyAlignment="1" applyProtection="1">
      <alignment horizontal="center" vertical="center"/>
      <protection locked="0"/>
    </xf>
    <xf numFmtId="3" fontId="0" fillId="0" borderId="28" xfId="0" applyNumberFormat="1" applyBorder="1" applyAlignment="1" applyProtection="1">
      <alignment horizontal="center" vertical="center"/>
      <protection locked="0"/>
    </xf>
    <xf numFmtId="49" fontId="5" fillId="0" borderId="28" xfId="0" applyNumberFormat="1" applyFont="1" applyBorder="1" applyAlignment="1" applyProtection="1">
      <alignment horizontal="center" vertical="center"/>
      <protection locked="0"/>
    </xf>
    <xf numFmtId="0" fontId="0" fillId="0" borderId="28" xfId="0" applyBorder="1" applyAlignment="1" applyProtection="1">
      <alignment horizontal="center" vertical="center" wrapText="1"/>
      <protection locked="0"/>
    </xf>
    <xf numFmtId="3" fontId="5" fillId="5" borderId="28" xfId="0" applyNumberFormat="1" applyFont="1" applyFill="1" applyBorder="1" applyAlignment="1" applyProtection="1">
      <alignment horizontal="center" vertical="center"/>
      <protection locked="0"/>
    </xf>
    <xf numFmtId="49" fontId="5" fillId="5" borderId="28" xfId="0" applyNumberFormat="1" applyFont="1" applyFill="1"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5" fillId="5" borderId="50" xfId="0" applyFont="1" applyFill="1" applyBorder="1" applyAlignment="1" applyProtection="1">
      <alignment horizontal="center" vertical="center" wrapText="1"/>
      <protection locked="0"/>
    </xf>
    <xf numFmtId="0" fontId="5" fillId="5" borderId="50" xfId="0" applyFont="1" applyFill="1" applyBorder="1" applyAlignment="1" applyProtection="1">
      <alignment horizontal="center" vertical="center"/>
      <protection locked="0"/>
    </xf>
    <xf numFmtId="49" fontId="5" fillId="5" borderId="53" xfId="0" applyNumberFormat="1" applyFont="1" applyFill="1" applyBorder="1" applyAlignment="1" applyProtection="1">
      <alignment horizontal="center" vertical="center"/>
      <protection locked="0"/>
    </xf>
    <xf numFmtId="49" fontId="5" fillId="5" borderId="50" xfId="0" applyNumberFormat="1" applyFont="1" applyFill="1" applyBorder="1" applyAlignment="1" applyProtection="1">
      <alignment horizontal="center" vertical="center"/>
      <protection locked="0"/>
    </xf>
    <xf numFmtId="0" fontId="5" fillId="5" borderId="53" xfId="0" applyFont="1" applyFill="1" applyBorder="1" applyAlignment="1" applyProtection="1">
      <alignment horizontal="center" vertical="center"/>
      <protection locked="0"/>
    </xf>
    <xf numFmtId="0" fontId="5" fillId="6" borderId="50" xfId="0" applyFont="1" applyFill="1" applyBorder="1" applyAlignment="1" applyProtection="1">
      <alignment horizontal="center" vertical="center" wrapText="1"/>
      <protection locked="0"/>
    </xf>
    <xf numFmtId="0" fontId="5" fillId="5" borderId="46" xfId="0" applyFont="1" applyFill="1"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55" xfId="0" applyBorder="1" applyAlignment="1" applyProtection="1">
      <alignment horizontal="center" vertical="center" wrapText="1"/>
      <protection locked="0"/>
    </xf>
    <xf numFmtId="0" fontId="0" fillId="0" borderId="55" xfId="0" applyBorder="1" applyAlignment="1" applyProtection="1">
      <alignment horizontal="center" vertical="center"/>
      <protection locked="0"/>
    </xf>
    <xf numFmtId="1" fontId="0" fillId="0" borderId="55" xfId="0" applyNumberFormat="1" applyBorder="1" applyAlignment="1" applyProtection="1">
      <alignment horizontal="center" vertical="center"/>
      <protection locked="0"/>
    </xf>
    <xf numFmtId="0" fontId="5" fillId="5" borderId="55" xfId="0" applyFont="1" applyFill="1" applyBorder="1" applyAlignment="1" applyProtection="1">
      <alignment horizontal="center" vertical="center" wrapText="1"/>
      <protection locked="0"/>
    </xf>
    <xf numFmtId="0" fontId="5" fillId="5" borderId="55" xfId="0" applyFont="1" applyFill="1" applyBorder="1" applyAlignment="1" applyProtection="1">
      <alignment horizontal="center" vertical="center"/>
      <protection locked="0"/>
    </xf>
    <xf numFmtId="49" fontId="5" fillId="5" borderId="55" xfId="0" applyNumberFormat="1" applyFont="1" applyFill="1" applyBorder="1" applyAlignment="1" applyProtection="1">
      <alignment horizontal="center" vertical="center"/>
      <protection locked="0"/>
    </xf>
    <xf numFmtId="0" fontId="5" fillId="5" borderId="55" xfId="0" applyFont="1" applyFill="1" applyBorder="1" applyProtection="1">
      <protection locked="0"/>
    </xf>
    <xf numFmtId="0" fontId="5" fillId="6" borderId="55" xfId="0" applyFont="1" applyFill="1" applyBorder="1" applyAlignment="1" applyProtection="1">
      <alignment horizontal="center" vertical="center" wrapText="1"/>
      <protection locked="0"/>
    </xf>
    <xf numFmtId="0" fontId="5" fillId="5" borderId="56" xfId="0" applyFont="1" applyFill="1" applyBorder="1" applyAlignment="1" applyProtection="1">
      <alignment horizontal="center" vertical="center"/>
      <protection locked="0"/>
    </xf>
    <xf numFmtId="0" fontId="0" fillId="6" borderId="50" xfId="0" applyFill="1" applyBorder="1" applyAlignment="1" applyProtection="1">
      <alignment horizontal="center" vertical="center" wrapText="1"/>
      <protection locked="0"/>
    </xf>
    <xf numFmtId="0" fontId="0" fillId="6" borderId="50" xfId="0" applyFill="1" applyBorder="1" applyAlignment="1" applyProtection="1">
      <alignment horizontal="center" vertical="center"/>
      <protection locked="0"/>
    </xf>
    <xf numFmtId="0" fontId="5" fillId="6" borderId="50" xfId="0" applyFont="1" applyFill="1" applyBorder="1" applyAlignment="1" applyProtection="1">
      <alignment horizontal="center" vertical="center"/>
      <protection locked="0"/>
    </xf>
    <xf numFmtId="49" fontId="5" fillId="6" borderId="50" xfId="0" applyNumberFormat="1" applyFont="1" applyFill="1" applyBorder="1" applyAlignment="1" applyProtection="1">
      <alignment horizontal="center" vertical="center"/>
      <protection locked="0"/>
    </xf>
    <xf numFmtId="0" fontId="5" fillId="6" borderId="46" xfId="0" applyFont="1" applyFill="1" applyBorder="1" applyAlignment="1" applyProtection="1">
      <alignment horizontal="center" vertical="center"/>
      <protection locked="0"/>
    </xf>
    <xf numFmtId="1" fontId="0" fillId="6" borderId="28" xfId="0" applyNumberFormat="1" applyFill="1" applyBorder="1" applyAlignment="1" applyProtection="1">
      <alignment horizontal="center" vertical="center"/>
      <protection locked="0"/>
    </xf>
    <xf numFmtId="0" fontId="5" fillId="6" borderId="28" xfId="0" applyFont="1" applyFill="1" applyBorder="1" applyProtection="1">
      <protection locked="0"/>
    </xf>
    <xf numFmtId="0" fontId="0" fillId="0" borderId="34" xfId="0" applyBorder="1" applyAlignment="1" applyProtection="1">
      <alignment horizontal="center" vertical="center" wrapText="1"/>
      <protection locked="0"/>
    </xf>
    <xf numFmtId="0" fontId="5" fillId="5" borderId="34" xfId="0" applyFont="1" applyFill="1" applyBorder="1" applyAlignment="1" applyProtection="1">
      <alignment horizontal="center" vertical="center" wrapText="1"/>
      <protection locked="0"/>
    </xf>
    <xf numFmtId="0" fontId="0" fillId="0" borderId="39" xfId="0" applyBorder="1" applyAlignment="1" applyProtection="1">
      <alignment horizontal="center" vertical="center"/>
      <protection locked="0"/>
    </xf>
    <xf numFmtId="0" fontId="0" fillId="0" borderId="53" xfId="0" applyBorder="1" applyAlignment="1" applyProtection="1">
      <alignment horizontal="center" vertical="center" wrapText="1"/>
      <protection locked="0"/>
    </xf>
    <xf numFmtId="0" fontId="0" fillId="0" borderId="53" xfId="0" applyBorder="1" applyAlignment="1" applyProtection="1">
      <alignment horizontal="center" vertical="center"/>
      <protection locked="0"/>
    </xf>
    <xf numFmtId="0" fontId="5" fillId="5" borderId="53" xfId="0" applyFont="1" applyFill="1" applyBorder="1" applyAlignment="1" applyProtection="1">
      <alignment horizontal="center" vertical="center" wrapText="1"/>
      <protection locked="0"/>
    </xf>
    <xf numFmtId="0" fontId="5" fillId="5" borderId="40" xfId="0" applyFont="1" applyFill="1" applyBorder="1" applyAlignment="1" applyProtection="1">
      <alignment horizontal="center" vertical="center"/>
      <protection locked="0"/>
    </xf>
    <xf numFmtId="1" fontId="0" fillId="0" borderId="34" xfId="0" applyNumberFormat="1" applyBorder="1" applyAlignment="1" applyProtection="1">
      <alignment horizontal="center" vertical="center" wrapText="1"/>
      <protection locked="0"/>
    </xf>
    <xf numFmtId="0" fontId="28" fillId="5" borderId="34" xfId="0" applyFont="1" applyFill="1" applyBorder="1" applyAlignment="1" applyProtection="1">
      <alignment horizontal="center" vertical="center" wrapText="1"/>
      <protection locked="0"/>
    </xf>
    <xf numFmtId="49" fontId="5" fillId="5" borderId="34" xfId="0" applyNumberFormat="1" applyFont="1" applyFill="1" applyBorder="1" applyAlignment="1" applyProtection="1">
      <alignment horizontal="center" vertical="center"/>
      <protection locked="0"/>
    </xf>
    <xf numFmtId="49" fontId="5" fillId="5" borderId="49" xfId="0" applyNumberFormat="1" applyFont="1" applyFill="1" applyBorder="1" applyAlignment="1" applyProtection="1">
      <alignment horizontal="center" vertical="center"/>
      <protection locked="0"/>
    </xf>
    <xf numFmtId="0" fontId="5" fillId="5" borderId="53" xfId="0" applyFont="1" applyFill="1" applyBorder="1" applyAlignment="1" applyProtection="1">
      <alignment vertical="center"/>
      <protection locked="0"/>
    </xf>
    <xf numFmtId="3" fontId="0" fillId="0" borderId="3" xfId="0" applyNumberFormat="1" applyBorder="1" applyAlignment="1" applyProtection="1">
      <alignment horizontal="center" vertical="center"/>
      <protection locked="0"/>
    </xf>
    <xf numFmtId="3" fontId="5" fillId="5" borderId="5" xfId="0" applyNumberFormat="1" applyFont="1" applyFill="1" applyBorder="1" applyAlignment="1" applyProtection="1">
      <alignment horizontal="center" vertical="center"/>
      <protection locked="0"/>
    </xf>
    <xf numFmtId="3" fontId="5" fillId="6" borderId="3" xfId="0" applyNumberFormat="1" applyFont="1" applyFill="1" applyBorder="1" applyAlignment="1" applyProtection="1">
      <alignment horizontal="center" vertical="center"/>
      <protection locked="0"/>
    </xf>
    <xf numFmtId="3" fontId="5" fillId="5" borderId="59" xfId="0" applyNumberFormat="1" applyFont="1" applyFill="1" applyBorder="1" applyAlignment="1" applyProtection="1">
      <alignment horizontal="center" vertical="center"/>
      <protection locked="0"/>
    </xf>
    <xf numFmtId="3" fontId="5" fillId="5" borderId="60" xfId="0" applyNumberFormat="1" applyFont="1" applyFill="1" applyBorder="1" applyAlignment="1" applyProtection="1">
      <alignment horizontal="center" vertical="center" wrapText="1"/>
      <protection locked="0"/>
    </xf>
    <xf numFmtId="3" fontId="5" fillId="5" borderId="8" xfId="0" applyNumberFormat="1" applyFont="1" applyFill="1" applyBorder="1" applyAlignment="1" applyProtection="1">
      <alignment horizontal="center" vertical="center"/>
      <protection locked="0"/>
    </xf>
    <xf numFmtId="3" fontId="5" fillId="6" borderId="59" xfId="0" applyNumberFormat="1" applyFont="1" applyFill="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5" borderId="29" xfId="0" applyFill="1" applyBorder="1" applyAlignment="1" applyProtection="1">
      <alignment horizontal="left" vertical="center" wrapText="1"/>
      <protection locked="0"/>
    </xf>
    <xf numFmtId="0" fontId="5" fillId="5" borderId="56" xfId="0" applyFont="1" applyFill="1" applyBorder="1" applyAlignment="1" applyProtection="1">
      <alignment horizontal="left" vertical="center" wrapText="1"/>
      <protection locked="0"/>
    </xf>
    <xf numFmtId="0" fontId="5" fillId="6" borderId="29" xfId="0" applyFont="1" applyFill="1" applyBorder="1" applyAlignment="1" applyProtection="1">
      <alignment horizontal="left" vertical="center" wrapText="1"/>
      <protection locked="0"/>
    </xf>
    <xf numFmtId="0" fontId="5" fillId="5" borderId="46" xfId="0" applyFont="1" applyFill="1" applyBorder="1" applyAlignment="1" applyProtection="1">
      <alignment horizontal="left" vertical="center" wrapText="1"/>
      <protection locked="0"/>
    </xf>
    <xf numFmtId="0" fontId="5" fillId="5" borderId="35" xfId="0" applyFont="1" applyFill="1" applyBorder="1" applyAlignment="1" applyProtection="1">
      <alignment horizontal="left" vertical="center" wrapText="1"/>
      <protection locked="0"/>
    </xf>
    <xf numFmtId="0" fontId="0" fillId="6" borderId="27" xfId="0" applyFill="1" applyBorder="1" applyAlignment="1" applyProtection="1">
      <alignment horizontal="center" vertical="center"/>
      <protection locked="0"/>
    </xf>
    <xf numFmtId="0" fontId="5" fillId="5" borderId="40" xfId="0" applyFont="1" applyFill="1" applyBorder="1" applyAlignment="1" applyProtection="1">
      <alignment vertical="center" wrapText="1"/>
      <protection locked="0"/>
    </xf>
    <xf numFmtId="0" fontId="5" fillId="5" borderId="40" xfId="0" applyFont="1" applyFill="1" applyBorder="1" applyAlignment="1" applyProtection="1">
      <alignment horizontal="left" vertical="center" wrapText="1"/>
      <protection locked="0"/>
    </xf>
    <xf numFmtId="0" fontId="5" fillId="6" borderId="46" xfId="0" applyFont="1" applyFill="1" applyBorder="1" applyAlignment="1" applyProtection="1">
      <alignment horizontal="left" vertical="center" wrapText="1"/>
      <protection locked="0"/>
    </xf>
    <xf numFmtId="0" fontId="0" fillId="5" borderId="53" xfId="0" applyFill="1" applyBorder="1" applyAlignment="1" applyProtection="1">
      <alignment horizontal="center" vertical="center" wrapText="1"/>
      <protection locked="0"/>
    </xf>
    <xf numFmtId="0" fontId="0" fillId="6" borderId="28" xfId="0" applyFill="1" applyBorder="1" applyAlignment="1">
      <alignment horizontal="center" vertical="center"/>
    </xf>
    <xf numFmtId="0" fontId="0" fillId="6" borderId="29" xfId="0" applyFill="1" applyBorder="1" applyAlignment="1" applyProtection="1">
      <alignment horizontal="left" vertical="center" wrapText="1"/>
      <protection locked="0"/>
    </xf>
    <xf numFmtId="3" fontId="0" fillId="6" borderId="3" xfId="0" applyNumberFormat="1" applyFill="1" applyBorder="1" applyAlignment="1" applyProtection="1">
      <alignment horizontal="center" vertical="center"/>
      <protection locked="0"/>
    </xf>
    <xf numFmtId="3" fontId="0" fillId="6" borderId="28" xfId="0" applyNumberFormat="1" applyFill="1" applyBorder="1" applyAlignment="1" applyProtection="1">
      <alignment horizontal="center" vertical="center"/>
      <protection locked="0"/>
    </xf>
    <xf numFmtId="49" fontId="0" fillId="6" borderId="28" xfId="0" applyNumberFormat="1" applyFill="1" applyBorder="1" applyAlignment="1" applyProtection="1">
      <alignment horizontal="center" vertical="center"/>
      <protection locked="0"/>
    </xf>
    <xf numFmtId="0" fontId="0" fillId="6" borderId="31" xfId="0" applyFill="1" applyBorder="1" applyAlignment="1" applyProtection="1">
      <alignment horizontal="center" vertical="center" wrapText="1"/>
      <protection locked="0"/>
    </xf>
    <xf numFmtId="0" fontId="0" fillId="6" borderId="31" xfId="0" applyFill="1" applyBorder="1" applyAlignment="1" applyProtection="1">
      <alignment horizontal="center" vertical="center"/>
      <protection locked="0"/>
    </xf>
    <xf numFmtId="0" fontId="5" fillId="6" borderId="31" xfId="0" applyFont="1" applyFill="1" applyBorder="1" applyAlignment="1" applyProtection="1">
      <alignment horizontal="center" vertical="center" wrapText="1"/>
      <protection locked="0"/>
    </xf>
    <xf numFmtId="0" fontId="5" fillId="6" borderId="31" xfId="0" applyFont="1" applyFill="1" applyBorder="1" applyAlignment="1" applyProtection="1">
      <alignment horizontal="center" vertical="center"/>
      <protection locked="0"/>
    </xf>
    <xf numFmtId="0" fontId="5" fillId="6" borderId="31" xfId="0" applyFont="1" applyFill="1" applyBorder="1" applyAlignment="1" applyProtection="1">
      <alignment horizontal="left" vertical="center" wrapText="1"/>
      <protection locked="0"/>
    </xf>
    <xf numFmtId="3" fontId="5" fillId="6" borderId="31" xfId="0" applyNumberFormat="1" applyFont="1" applyFill="1" applyBorder="1" applyAlignment="1" applyProtection="1">
      <alignment horizontal="center" vertical="center"/>
      <protection locked="0"/>
    </xf>
    <xf numFmtId="49" fontId="5" fillId="6" borderId="24" xfId="0" applyNumberFormat="1" applyFont="1" applyFill="1" applyBorder="1" applyAlignment="1" applyProtection="1">
      <alignment horizontal="center" vertical="center"/>
      <protection locked="0"/>
    </xf>
    <xf numFmtId="49" fontId="5" fillId="6" borderId="18" xfId="0" applyNumberFormat="1" applyFont="1" applyFill="1" applyBorder="1" applyAlignment="1" applyProtection="1">
      <alignment horizontal="center" vertical="center"/>
      <protection locked="0"/>
    </xf>
    <xf numFmtId="0" fontId="5" fillId="6" borderId="32" xfId="0" applyFont="1" applyFill="1" applyBorder="1" applyAlignment="1" applyProtection="1">
      <alignment horizontal="center" vertical="center"/>
      <protection locked="0"/>
    </xf>
    <xf numFmtId="0" fontId="0" fillId="0" borderId="24" xfId="0"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5" fillId="0" borderId="24"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protection locked="0"/>
    </xf>
    <xf numFmtId="0" fontId="5" fillId="5" borderId="24" xfId="0" applyFont="1" applyFill="1" applyBorder="1" applyAlignment="1" applyProtection="1">
      <alignment vertical="center" wrapText="1"/>
      <protection locked="0"/>
    </xf>
    <xf numFmtId="3" fontId="5" fillId="0" borderId="24" xfId="0" applyNumberFormat="1" applyFont="1" applyBorder="1" applyAlignment="1" applyProtection="1">
      <alignment horizontal="center" vertical="center"/>
      <protection locked="0"/>
    </xf>
    <xf numFmtId="3" fontId="5" fillId="0" borderId="18" xfId="0" applyNumberFormat="1" applyFont="1" applyBorder="1" applyAlignment="1" applyProtection="1">
      <alignment horizontal="center" vertical="center"/>
      <protection locked="0"/>
    </xf>
    <xf numFmtId="49" fontId="5" fillId="0" borderId="24" xfId="0" applyNumberFormat="1" applyFont="1" applyBorder="1" applyAlignment="1" applyProtection="1">
      <alignment horizontal="center" vertical="center"/>
      <protection locked="0"/>
    </xf>
    <xf numFmtId="0" fontId="5" fillId="0" borderId="24" xfId="0" applyFont="1" applyBorder="1" applyProtection="1">
      <protection locked="0"/>
    </xf>
    <xf numFmtId="0" fontId="0" fillId="0" borderId="25" xfId="0" applyBorder="1" applyAlignment="1" applyProtection="1">
      <alignment horizontal="center" vertical="center"/>
      <protection locked="0"/>
    </xf>
    <xf numFmtId="0" fontId="5" fillId="0" borderId="18"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protection locked="0"/>
    </xf>
    <xf numFmtId="0" fontId="5" fillId="5" borderId="18" xfId="0" applyFont="1" applyFill="1" applyBorder="1" applyAlignment="1" applyProtection="1">
      <alignment wrapText="1"/>
      <protection locked="0"/>
    </xf>
    <xf numFmtId="49" fontId="5" fillId="0" borderId="18" xfId="0" applyNumberFormat="1" applyFont="1" applyBorder="1" applyAlignment="1" applyProtection="1">
      <alignment horizontal="center" vertical="center"/>
      <protection locked="0"/>
    </xf>
    <xf numFmtId="0" fontId="5" fillId="0" borderId="18" xfId="0" applyFont="1" applyBorder="1" applyProtection="1">
      <protection locked="0"/>
    </xf>
    <xf numFmtId="49" fontId="0" fillId="6" borderId="18" xfId="0" applyNumberFormat="1" applyFill="1" applyBorder="1" applyAlignment="1" applyProtection="1">
      <alignment horizontal="center" vertical="center"/>
      <protection locked="0"/>
    </xf>
    <xf numFmtId="0" fontId="0" fillId="5" borderId="28" xfId="0" applyFill="1"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3" fontId="0" fillId="6" borderId="18" xfId="0" applyNumberFormat="1" applyFill="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8"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protection locked="0"/>
    </xf>
    <xf numFmtId="0" fontId="5" fillId="5" borderId="28" xfId="0" applyFont="1" applyFill="1" applyBorder="1" applyAlignment="1" applyProtection="1">
      <alignment horizontal="left" vertical="center"/>
      <protection locked="0"/>
    </xf>
    <xf numFmtId="0" fontId="5" fillId="0" borderId="18" xfId="0" applyFont="1" applyBorder="1" applyAlignment="1" applyProtection="1">
      <alignment horizontal="left" vertical="center" wrapText="1"/>
      <protection locked="0"/>
    </xf>
    <xf numFmtId="0" fontId="5" fillId="0" borderId="28" xfId="0" applyFont="1" applyBorder="1" applyAlignment="1" applyProtection="1">
      <alignment horizontal="left" vertical="center"/>
      <protection locked="0"/>
    </xf>
    <xf numFmtId="0" fontId="5" fillId="0" borderId="28" xfId="0" applyFont="1" applyBorder="1" applyAlignment="1" applyProtection="1">
      <alignment horizontal="left" vertical="center" wrapText="1"/>
      <protection locked="0"/>
    </xf>
    <xf numFmtId="3" fontId="5" fillId="0" borderId="28" xfId="0" applyNumberFormat="1"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50" xfId="0" applyFont="1" applyBorder="1" applyAlignment="1" applyProtection="1">
      <alignment horizontal="center" vertical="center" wrapText="1"/>
      <protection locked="0"/>
    </xf>
    <xf numFmtId="0" fontId="5" fillId="0" borderId="50" xfId="0" applyFont="1" applyBorder="1" applyAlignment="1" applyProtection="1">
      <alignment horizontal="center" vertical="center"/>
      <protection locked="0"/>
    </xf>
    <xf numFmtId="3" fontId="5" fillId="0" borderId="50" xfId="0" applyNumberFormat="1" applyFont="1" applyBorder="1" applyAlignment="1" applyProtection="1">
      <alignment horizontal="center" vertical="center"/>
      <protection locked="0"/>
    </xf>
    <xf numFmtId="49" fontId="5" fillId="0" borderId="50" xfId="0" applyNumberFormat="1"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5" borderId="34" xfId="0" applyFill="1" applyBorder="1" applyAlignment="1" applyProtection="1">
      <alignment horizontal="left" vertical="center" wrapText="1"/>
      <protection locked="0"/>
    </xf>
    <xf numFmtId="3" fontId="0" fillId="0" borderId="34" xfId="0" applyNumberFormat="1" applyBorder="1" applyAlignment="1" applyProtection="1">
      <alignment horizontal="center" vertical="center"/>
      <protection locked="0"/>
    </xf>
    <xf numFmtId="0" fontId="0" fillId="0" borderId="35" xfId="0" applyBorder="1" applyAlignment="1" applyProtection="1">
      <alignment horizontal="center" vertical="center"/>
      <protection locked="0"/>
    </xf>
    <xf numFmtId="49" fontId="0" fillId="0" borderId="28" xfId="0" applyNumberFormat="1" applyBorder="1" applyAlignment="1" applyProtection="1">
      <alignment horizontal="center" vertical="center"/>
      <protection locked="0"/>
    </xf>
    <xf numFmtId="49" fontId="5" fillId="6" borderId="53" xfId="0" applyNumberFormat="1" applyFont="1" applyFill="1" applyBorder="1" applyAlignment="1" applyProtection="1">
      <alignment horizontal="center" vertical="center"/>
      <protection locked="0"/>
    </xf>
    <xf numFmtId="0" fontId="0" fillId="6" borderId="28" xfId="0" applyFill="1" applyBorder="1" applyAlignment="1">
      <alignment horizontal="center" wrapText="1"/>
    </xf>
    <xf numFmtId="0" fontId="0" fillId="0" borderId="24" xfId="0" applyBorder="1" applyAlignment="1" applyProtection="1">
      <alignment wrapText="1"/>
      <protection locked="0"/>
    </xf>
    <xf numFmtId="0" fontId="0" fillId="0" borderId="28" xfId="0" applyBorder="1" applyAlignment="1" applyProtection="1">
      <alignment wrapText="1"/>
      <protection locked="0"/>
    </xf>
    <xf numFmtId="0" fontId="0" fillId="5" borderId="28" xfId="0" applyFill="1" applyBorder="1" applyAlignment="1" applyProtection="1">
      <alignment wrapText="1"/>
      <protection locked="0"/>
    </xf>
    <xf numFmtId="3" fontId="0" fillId="0" borderId="28" xfId="0" applyNumberFormat="1" applyBorder="1" applyAlignment="1" applyProtection="1">
      <alignment wrapText="1"/>
      <protection locked="0"/>
    </xf>
    <xf numFmtId="0" fontId="0" fillId="5" borderId="24" xfId="0" applyFill="1" applyBorder="1" applyAlignment="1" applyProtection="1">
      <alignment wrapText="1"/>
      <protection locked="0"/>
    </xf>
    <xf numFmtId="3" fontId="0" fillId="0" borderId="24" xfId="0" applyNumberFormat="1" applyBorder="1" applyAlignment="1" applyProtection="1">
      <alignment wrapText="1"/>
      <protection locked="0"/>
    </xf>
    <xf numFmtId="0" fontId="5" fillId="0" borderId="23" xfId="0" applyFont="1" applyBorder="1" applyAlignment="1" applyProtection="1">
      <alignment horizontal="center" vertical="center" wrapText="1"/>
      <protection locked="0"/>
    </xf>
    <xf numFmtId="0" fontId="5" fillId="5" borderId="24" xfId="0" applyFont="1" applyFill="1" applyBorder="1" applyAlignment="1" applyProtection="1">
      <alignment horizontal="left" vertical="center"/>
      <protection locked="0"/>
    </xf>
    <xf numFmtId="3" fontId="5" fillId="6" borderId="24" xfId="0" applyNumberFormat="1" applyFont="1" applyFill="1" applyBorder="1" applyAlignment="1" applyProtection="1">
      <alignment horizontal="center" vertical="center"/>
      <protection locked="0"/>
    </xf>
    <xf numFmtId="0" fontId="5" fillId="0" borderId="27"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49" fontId="0" fillId="0" borderId="34" xfId="0" applyNumberFormat="1" applyBorder="1" applyAlignment="1" applyProtection="1">
      <alignment horizontal="center" vertical="center"/>
      <protection locked="0"/>
    </xf>
    <xf numFmtId="49" fontId="0" fillId="6" borderId="34" xfId="0" applyNumberFormat="1" applyFill="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23"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32" xfId="0" applyBorder="1" applyAlignment="1" applyProtection="1">
      <alignment horizontal="center" vertical="center"/>
      <protection locked="0"/>
    </xf>
    <xf numFmtId="0" fontId="5" fillId="5" borderId="28" xfId="0" applyFont="1" applyFill="1" applyBorder="1" applyAlignment="1" applyProtection="1">
      <alignment horizontal="left" vertical="center" wrapText="1"/>
      <protection locked="0"/>
    </xf>
    <xf numFmtId="3" fontId="5" fillId="0" borderId="28" xfId="0" applyNumberFormat="1" applyFont="1" applyBorder="1" applyAlignment="1" applyProtection="1">
      <alignment horizontal="center" vertical="center" wrapText="1"/>
      <protection locked="0"/>
    </xf>
    <xf numFmtId="0" fontId="0" fillId="0" borderId="28" xfId="0" applyBorder="1" applyAlignment="1" applyProtection="1">
      <alignment vertical="center" wrapText="1"/>
      <protection locked="0"/>
    </xf>
    <xf numFmtId="0" fontId="0" fillId="0" borderId="29" xfId="0" applyBorder="1" applyAlignment="1" applyProtection="1">
      <alignment horizontal="center" vertical="center" wrapText="1"/>
      <protection locked="0"/>
    </xf>
    <xf numFmtId="0" fontId="32" fillId="0" borderId="28" xfId="0" applyFont="1" applyBorder="1" applyAlignment="1" applyProtection="1">
      <alignment horizontal="left" vertical="center" wrapText="1"/>
      <protection locked="0"/>
    </xf>
    <xf numFmtId="0" fontId="0" fillId="0" borderId="49" xfId="0" applyBorder="1" applyProtection="1">
      <protection locked="0"/>
    </xf>
    <xf numFmtId="0" fontId="0" fillId="0" borderId="49" xfId="0" applyBorder="1" applyAlignment="1" applyProtection="1">
      <alignment wrapText="1"/>
      <protection locked="0"/>
    </xf>
    <xf numFmtId="0" fontId="5" fillId="6" borderId="28" xfId="0" applyFont="1" applyFill="1" applyBorder="1" applyAlignment="1" applyProtection="1">
      <alignment horizontal="left" vertical="center" wrapText="1"/>
      <protection locked="0"/>
    </xf>
    <xf numFmtId="0" fontId="0" fillId="6" borderId="28" xfId="0" applyFill="1" applyBorder="1" applyAlignment="1" applyProtection="1">
      <alignment vertical="center" wrapText="1"/>
      <protection locked="0"/>
    </xf>
    <xf numFmtId="3" fontId="0" fillId="0" borderId="49" xfId="0" applyNumberFormat="1" applyBorder="1" applyAlignment="1" applyProtection="1">
      <alignment wrapText="1"/>
      <protection locked="0"/>
    </xf>
    <xf numFmtId="0" fontId="0" fillId="0" borderId="42" xfId="0" applyBorder="1" applyProtection="1">
      <protection locked="0"/>
    </xf>
    <xf numFmtId="3" fontId="5" fillId="6" borderId="24" xfId="0" applyNumberFormat="1" applyFont="1" applyFill="1"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5" fillId="6" borderId="18" xfId="0" applyFont="1" applyFill="1" applyBorder="1" applyAlignment="1" applyProtection="1">
      <alignment horizontal="center" vertical="center" wrapText="1"/>
      <protection locked="0"/>
    </xf>
    <xf numFmtId="0" fontId="5" fillId="6" borderId="18" xfId="0" applyFont="1" applyFill="1" applyBorder="1" applyAlignment="1" applyProtection="1">
      <alignment horizontal="left" vertical="center" wrapText="1"/>
      <protection locked="0"/>
    </xf>
    <xf numFmtId="3" fontId="5" fillId="6" borderId="18" xfId="0" applyNumberFormat="1" applyFont="1" applyFill="1" applyBorder="1" applyAlignment="1" applyProtection="1">
      <alignment horizontal="center" vertical="center" wrapText="1"/>
      <protection locked="0"/>
    </xf>
    <xf numFmtId="0" fontId="0" fillId="6" borderId="18" xfId="0" applyFill="1" applyBorder="1" applyAlignment="1" applyProtection="1">
      <alignment vertical="center" wrapText="1"/>
      <protection locked="0"/>
    </xf>
    <xf numFmtId="0" fontId="0" fillId="6" borderId="18" xfId="0" applyFill="1" applyBorder="1" applyAlignment="1" applyProtection="1">
      <alignment horizontal="center" vertical="center"/>
      <protection locked="0"/>
    </xf>
    <xf numFmtId="0" fontId="0" fillId="6" borderId="24" xfId="0" applyFill="1" applyBorder="1" applyAlignment="1" applyProtection="1">
      <alignment vertical="center" wrapText="1"/>
      <protection locked="0"/>
    </xf>
    <xf numFmtId="0" fontId="0" fillId="6" borderId="18" xfId="0" applyFill="1" applyBorder="1" applyAlignment="1" applyProtection="1">
      <alignment horizontal="center" vertical="center" wrapText="1"/>
      <protection locked="0"/>
    </xf>
    <xf numFmtId="0" fontId="0" fillId="6" borderId="18" xfId="0" applyFill="1" applyBorder="1" applyProtection="1">
      <protection locked="0"/>
    </xf>
    <xf numFmtId="0" fontId="5" fillId="5" borderId="28" xfId="0" applyFont="1" applyFill="1" applyBorder="1" applyAlignment="1" applyProtection="1">
      <alignment horizontal="center" wrapText="1"/>
      <protection locked="0"/>
    </xf>
    <xf numFmtId="0" fontId="5" fillId="5" borderId="28" xfId="0" applyFont="1" applyFill="1" applyBorder="1" applyAlignment="1" applyProtection="1">
      <alignment horizontal="center"/>
      <protection locked="0"/>
    </xf>
    <xf numFmtId="0" fontId="35" fillId="5" borderId="28" xfId="0" applyFont="1" applyFill="1" applyBorder="1" applyAlignment="1">
      <alignment horizontal="center"/>
    </xf>
    <xf numFmtId="0" fontId="5" fillId="5" borderId="28" xfId="0" applyFont="1" applyFill="1" applyBorder="1" applyAlignment="1" applyProtection="1">
      <alignment wrapText="1"/>
      <protection locked="0"/>
    </xf>
    <xf numFmtId="0" fontId="5" fillId="5" borderId="28" xfId="0" applyFont="1" applyFill="1" applyBorder="1" applyAlignment="1" applyProtection="1">
      <alignment horizontal="center" vertical="center" wrapText="1"/>
      <protection locked="0"/>
    </xf>
    <xf numFmtId="49" fontId="5" fillId="5" borderId="28" xfId="0" applyNumberFormat="1" applyFont="1" applyFill="1" applyBorder="1" applyAlignment="1" applyProtection="1">
      <alignment horizontal="center" vertical="center" wrapText="1" shrinkToFit="1"/>
      <protection locked="0"/>
    </xf>
    <xf numFmtId="0" fontId="2" fillId="5" borderId="28" xfId="0" applyFont="1" applyFill="1" applyBorder="1" applyAlignment="1" applyProtection="1">
      <alignment horizontal="center"/>
      <protection locked="0"/>
    </xf>
    <xf numFmtId="0" fontId="5" fillId="5" borderId="28" xfId="0" applyFont="1" applyFill="1" applyBorder="1" applyAlignment="1" applyProtection="1">
      <alignment horizontal="center" vertical="center"/>
      <protection locked="0"/>
    </xf>
    <xf numFmtId="0" fontId="36" fillId="5" borderId="28" xfId="0" applyFont="1" applyFill="1" applyBorder="1" applyAlignment="1">
      <alignment wrapText="1"/>
    </xf>
    <xf numFmtId="3" fontId="36" fillId="5" borderId="28" xfId="0" applyNumberFormat="1" applyFont="1" applyFill="1" applyBorder="1" applyAlignment="1">
      <alignment horizontal="center" wrapText="1"/>
    </xf>
    <xf numFmtId="0" fontId="5" fillId="5" borderId="28" xfId="0" applyFont="1" applyFill="1" applyBorder="1" applyProtection="1">
      <protection locked="0"/>
    </xf>
    <xf numFmtId="0" fontId="2" fillId="5" borderId="28" xfId="0" applyFont="1" applyFill="1" applyBorder="1" applyProtection="1">
      <protection locked="0"/>
    </xf>
    <xf numFmtId="0" fontId="2" fillId="5" borderId="28" xfId="0" applyFont="1" applyFill="1" applyBorder="1" applyAlignment="1" applyProtection="1">
      <alignment wrapText="1"/>
      <protection locked="0"/>
    </xf>
    <xf numFmtId="0" fontId="5" fillId="5" borderId="28" xfId="0" applyFont="1" applyFill="1" applyBorder="1"/>
    <xf numFmtId="0" fontId="5" fillId="5" borderId="23" xfId="0" applyFont="1" applyFill="1" applyBorder="1" applyAlignment="1" applyProtection="1">
      <alignment horizontal="center" vertical="center" wrapText="1" shrinkToFit="1"/>
      <protection locked="0"/>
    </xf>
    <xf numFmtId="0" fontId="5" fillId="5" borderId="24" xfId="0" applyFont="1" applyFill="1" applyBorder="1" applyAlignment="1" applyProtection="1">
      <alignment horizontal="center" wrapText="1"/>
      <protection locked="0"/>
    </xf>
    <xf numFmtId="0" fontId="5" fillId="5" borderId="24" xfId="0" applyFont="1" applyFill="1" applyBorder="1" applyAlignment="1" applyProtection="1">
      <alignment horizontal="center"/>
      <protection locked="0"/>
    </xf>
    <xf numFmtId="0" fontId="35" fillId="5" borderId="24" xfId="0" applyFont="1" applyFill="1" applyBorder="1" applyAlignment="1">
      <alignment horizontal="center"/>
    </xf>
    <xf numFmtId="0" fontId="5" fillId="5" borderId="24" xfId="0" applyFont="1" applyFill="1" applyBorder="1" applyAlignment="1" applyProtection="1">
      <alignment wrapText="1"/>
      <protection locked="0"/>
    </xf>
    <xf numFmtId="0" fontId="5" fillId="5" borderId="24" xfId="0" applyFont="1" applyFill="1" applyBorder="1" applyAlignment="1" applyProtection="1">
      <alignment horizontal="center" vertical="center" wrapText="1"/>
      <protection locked="0"/>
    </xf>
    <xf numFmtId="3" fontId="5" fillId="5" borderId="24" xfId="0" applyNumberFormat="1" applyFont="1" applyFill="1" applyBorder="1" applyAlignment="1" applyProtection="1">
      <alignment horizontal="center"/>
      <protection locked="0"/>
    </xf>
    <xf numFmtId="49" fontId="5" fillId="5" borderId="24" xfId="0" applyNumberFormat="1" applyFont="1" applyFill="1" applyBorder="1" applyAlignment="1" applyProtection="1">
      <alignment horizontal="center" vertical="center" wrapText="1" shrinkToFit="1"/>
      <protection locked="0"/>
    </xf>
    <xf numFmtId="0" fontId="2" fillId="5" borderId="24" xfId="0" applyFont="1" applyFill="1" applyBorder="1" applyAlignment="1" applyProtection="1">
      <alignment horizontal="center"/>
      <protection locked="0"/>
    </xf>
    <xf numFmtId="0" fontId="2" fillId="5" borderId="24" xfId="0" applyFont="1" applyFill="1" applyBorder="1" applyAlignment="1" applyProtection="1">
      <alignment horizontal="center" wrapText="1"/>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5" fillId="5" borderId="27" xfId="0" applyFont="1" applyFill="1" applyBorder="1" applyAlignment="1" applyProtection="1">
      <alignment horizontal="center" vertical="center" wrapText="1" shrinkToFit="1"/>
      <protection locked="0"/>
    </xf>
    <xf numFmtId="0" fontId="5" fillId="5" borderId="29" xfId="0" applyFont="1" applyFill="1" applyBorder="1" applyAlignment="1" applyProtection="1">
      <alignment horizontal="center" vertical="center"/>
      <protection locked="0"/>
    </xf>
    <xf numFmtId="0" fontId="5" fillId="5" borderId="17" xfId="0" applyFont="1" applyFill="1" applyBorder="1" applyAlignment="1" applyProtection="1">
      <alignment horizontal="center" vertical="center" wrapText="1" shrinkToFit="1"/>
      <protection locked="0"/>
    </xf>
    <xf numFmtId="0" fontId="5" fillId="5" borderId="18" xfId="0" applyFont="1" applyFill="1" applyBorder="1" applyAlignment="1" applyProtection="1">
      <alignment horizontal="center" wrapText="1"/>
      <protection locked="0"/>
    </xf>
    <xf numFmtId="0" fontId="5" fillId="5" borderId="18" xfId="0" applyFont="1" applyFill="1" applyBorder="1" applyAlignment="1" applyProtection="1">
      <alignment horizontal="center"/>
      <protection locked="0"/>
    </xf>
    <xf numFmtId="0" fontId="35" fillId="5" borderId="18" xfId="0" applyFont="1" applyFill="1" applyBorder="1" applyAlignment="1">
      <alignment horizontal="center"/>
    </xf>
    <xf numFmtId="0" fontId="36" fillId="5" borderId="18" xfId="0" applyFont="1" applyFill="1" applyBorder="1" applyAlignment="1">
      <alignment wrapText="1"/>
    </xf>
    <xf numFmtId="0" fontId="5" fillId="5" borderId="18" xfId="0" applyFont="1" applyFill="1" applyBorder="1" applyAlignment="1" applyProtection="1">
      <alignment horizontal="center" vertical="center" wrapText="1"/>
      <protection locked="0"/>
    </xf>
    <xf numFmtId="0" fontId="5" fillId="5" borderId="18" xfId="0" applyFont="1" applyFill="1" applyBorder="1"/>
    <xf numFmtId="3" fontId="36" fillId="5" borderId="18" xfId="0" applyNumberFormat="1" applyFont="1" applyFill="1" applyBorder="1" applyAlignment="1">
      <alignment horizontal="center" wrapText="1"/>
    </xf>
    <xf numFmtId="49" fontId="5" fillId="5" borderId="18" xfId="0" applyNumberFormat="1" applyFont="1" applyFill="1" applyBorder="1" applyAlignment="1" applyProtection="1">
      <alignment horizontal="center" vertical="center" wrapText="1" shrinkToFit="1"/>
      <protection locked="0"/>
    </xf>
    <xf numFmtId="0" fontId="5" fillId="5" borderId="18" xfId="0" applyFont="1" applyFill="1" applyBorder="1" applyProtection="1">
      <protection locked="0"/>
    </xf>
    <xf numFmtId="0" fontId="2" fillId="5" borderId="18" xfId="0" applyFont="1" applyFill="1" applyBorder="1" applyProtection="1">
      <protection locked="0"/>
    </xf>
    <xf numFmtId="0" fontId="5" fillId="5" borderId="18" xfId="0" applyFont="1" applyFill="1" applyBorder="1" applyAlignment="1" applyProtection="1">
      <alignment horizontal="center" vertical="center"/>
      <protection locked="0"/>
    </xf>
    <xf numFmtId="0" fontId="5" fillId="5" borderId="19" xfId="0" applyFont="1" applyFill="1" applyBorder="1" applyAlignment="1" applyProtection="1">
      <alignment horizontal="center" vertical="center"/>
      <protection locked="0"/>
    </xf>
    <xf numFmtId="0" fontId="5" fillId="0" borderId="24" xfId="0" applyFont="1" applyBorder="1" applyAlignment="1" applyProtection="1">
      <alignment horizontal="left" vertical="center" wrapText="1"/>
      <protection locked="0"/>
    </xf>
    <xf numFmtId="3" fontId="5" fillId="0" borderId="24" xfId="0" applyNumberFormat="1" applyFont="1" applyBorder="1" applyAlignment="1" applyProtection="1">
      <alignment horizontal="center" vertical="center" wrapText="1"/>
      <protection locked="0"/>
    </xf>
    <xf numFmtId="0" fontId="30" fillId="0" borderId="24" xfId="0" applyFont="1" applyBorder="1" applyAlignment="1">
      <alignment horizontal="center" vertical="center" wrapText="1"/>
    </xf>
    <xf numFmtId="0" fontId="33" fillId="0" borderId="24" xfId="0" applyFont="1" applyBorder="1" applyAlignment="1">
      <alignment horizontal="center" vertical="center" wrapText="1"/>
    </xf>
    <xf numFmtId="0" fontId="0" fillId="0" borderId="24" xfId="0" applyBorder="1" applyAlignment="1" applyProtection="1">
      <alignment horizontal="center" vertical="center" wrapText="1" shrinkToFit="1"/>
      <protection locked="0"/>
    </xf>
    <xf numFmtId="0" fontId="0" fillId="0" borderId="17" xfId="0" applyBorder="1" applyAlignment="1" applyProtection="1">
      <alignment horizontal="center" vertical="center" wrapText="1" shrinkToFit="1"/>
      <protection locked="0"/>
    </xf>
    <xf numFmtId="0" fontId="0" fillId="0" borderId="18" xfId="0" applyBorder="1" applyAlignment="1" applyProtection="1">
      <alignment horizontal="center" vertical="center" wrapText="1" shrinkToFit="1"/>
      <protection locked="0"/>
    </xf>
    <xf numFmtId="49" fontId="0" fillId="0" borderId="18" xfId="0" applyNumberFormat="1" applyBorder="1" applyAlignment="1" applyProtection="1">
      <alignment horizontal="center" vertical="center" wrapText="1"/>
      <protection locked="0"/>
    </xf>
    <xf numFmtId="0" fontId="5" fillId="0" borderId="18" xfId="0" applyFont="1" applyBorder="1" applyAlignment="1" applyProtection="1">
      <alignment horizontal="center" vertical="center" wrapText="1" shrinkToFit="1"/>
      <protection locked="0"/>
    </xf>
    <xf numFmtId="0" fontId="5" fillId="0" borderId="18" xfId="0" applyFont="1" applyBorder="1" applyAlignment="1" applyProtection="1">
      <alignment horizontal="left" vertical="center" wrapText="1" shrinkToFit="1"/>
      <protection locked="0"/>
    </xf>
    <xf numFmtId="3" fontId="5" fillId="0" borderId="18" xfId="0" applyNumberFormat="1" applyFont="1" applyBorder="1" applyAlignment="1" applyProtection="1">
      <alignment horizontal="center" vertical="center" wrapText="1"/>
      <protection locked="0"/>
    </xf>
    <xf numFmtId="0" fontId="34"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pplyProtection="1">
      <alignment horizontal="center" wrapText="1"/>
      <protection locked="0"/>
    </xf>
    <xf numFmtId="0" fontId="0" fillId="0" borderId="24" xfId="0" applyBorder="1" applyAlignment="1" applyProtection="1">
      <alignment horizontal="center" wrapText="1"/>
      <protection locked="0"/>
    </xf>
    <xf numFmtId="0" fontId="0" fillId="0" borderId="27" xfId="0" applyBorder="1" applyAlignment="1" applyProtection="1">
      <alignment horizontal="center" wrapText="1"/>
      <protection locked="0"/>
    </xf>
    <xf numFmtId="0" fontId="0" fillId="0" borderId="28" xfId="0" applyBorder="1" applyAlignment="1" applyProtection="1">
      <alignment horizontal="center" wrapText="1"/>
      <protection locked="0"/>
    </xf>
    <xf numFmtId="0" fontId="0" fillId="0" borderId="41" xfId="0" applyBorder="1" applyAlignment="1" applyProtection="1">
      <alignment horizontal="center" wrapText="1"/>
      <protection locked="0"/>
    </xf>
    <xf numFmtId="0" fontId="0" fillId="0" borderId="49" xfId="0" applyBorder="1" applyAlignment="1" applyProtection="1">
      <alignment horizontal="center" wrapText="1"/>
      <protection locked="0"/>
    </xf>
    <xf numFmtId="0" fontId="0" fillId="0" borderId="61" xfId="0" applyBorder="1" applyAlignment="1" applyProtection="1">
      <alignment horizontal="center" vertical="center"/>
      <protection locked="0"/>
    </xf>
    <xf numFmtId="0" fontId="0" fillId="0" borderId="24" xfId="0" applyBorder="1" applyAlignment="1">
      <alignment horizontal="center" vertical="center"/>
    </xf>
    <xf numFmtId="0" fontId="0" fillId="5" borderId="24" xfId="0" applyFill="1" applyBorder="1" applyAlignment="1">
      <alignment vertical="center" wrapText="1"/>
    </xf>
    <xf numFmtId="0" fontId="0" fillId="5" borderId="25" xfId="0" applyFill="1" applyBorder="1" applyAlignment="1" applyProtection="1">
      <alignment vertical="center" wrapText="1"/>
      <protection locked="0"/>
    </xf>
    <xf numFmtId="3" fontId="5" fillId="5" borderId="57" xfId="0" applyNumberFormat="1" applyFont="1" applyFill="1" applyBorder="1" applyAlignment="1" applyProtection="1">
      <alignment horizontal="center" vertical="center"/>
      <protection locked="0"/>
    </xf>
    <xf numFmtId="49" fontId="5" fillId="5" borderId="24" xfId="0" applyNumberFormat="1" applyFont="1" applyFill="1" applyBorder="1" applyAlignment="1" applyProtection="1">
      <alignment horizontal="center" vertical="center"/>
      <protection locked="0"/>
    </xf>
    <xf numFmtId="0" fontId="0" fillId="5" borderId="24" xfId="0" applyFill="1" applyBorder="1" applyAlignment="1" applyProtection="1">
      <alignment horizontal="center" vertical="center"/>
      <protection locked="0"/>
    </xf>
    <xf numFmtId="0" fontId="30" fillId="0" borderId="24" xfId="0" applyFont="1" applyBorder="1" applyAlignment="1" applyProtection="1">
      <alignment horizontal="center" vertical="center"/>
      <protection locked="0"/>
    </xf>
    <xf numFmtId="0" fontId="0" fillId="6" borderId="25" xfId="0" applyFill="1" applyBorder="1" applyAlignment="1" applyProtection="1">
      <alignment horizontal="center" vertical="center"/>
      <protection locked="0"/>
    </xf>
    <xf numFmtId="0" fontId="0" fillId="6" borderId="27" xfId="0" applyFill="1" applyBorder="1" applyAlignment="1" applyProtection="1">
      <alignment horizontal="center" vertical="center" wrapText="1"/>
      <protection locked="0"/>
    </xf>
    <xf numFmtId="0" fontId="0" fillId="6" borderId="29" xfId="0" applyFill="1" applyBorder="1" applyAlignment="1" applyProtection="1">
      <alignment horizontal="center" vertical="center"/>
      <protection locked="0"/>
    </xf>
    <xf numFmtId="0" fontId="0" fillId="6" borderId="17" xfId="0" applyFill="1" applyBorder="1" applyAlignment="1" applyProtection="1">
      <alignment horizontal="center" vertical="center" wrapText="1"/>
      <protection locked="0"/>
    </xf>
    <xf numFmtId="0" fontId="0" fillId="6" borderId="19" xfId="0" applyFill="1" applyBorder="1" applyAlignment="1" applyProtection="1">
      <alignment horizontal="left" vertical="center" wrapText="1"/>
      <protection locked="0"/>
    </xf>
    <xf numFmtId="3" fontId="0" fillId="6" borderId="58" xfId="0" applyNumberFormat="1" applyFill="1" applyBorder="1" applyAlignment="1" applyProtection="1">
      <alignment horizontal="center" vertical="center"/>
      <protection locked="0"/>
    </xf>
    <xf numFmtId="0" fontId="0" fillId="6" borderId="19" xfId="0" applyFill="1" applyBorder="1" applyAlignment="1" applyProtection="1">
      <alignment horizontal="center" vertical="center"/>
      <protection locked="0"/>
    </xf>
    <xf numFmtId="0" fontId="5" fillId="0" borderId="31" xfId="0" applyFont="1" applyBorder="1" applyAlignment="1" applyProtection="1">
      <alignment horizontal="center" vertical="center" wrapText="1"/>
      <protection locked="0"/>
    </xf>
    <xf numFmtId="49" fontId="5" fillId="0" borderId="18" xfId="0" applyNumberFormat="1" applyFont="1" applyBorder="1" applyAlignment="1" applyProtection="1">
      <alignment horizontal="center" vertical="center" wrapText="1"/>
      <protection locked="0"/>
    </xf>
    <xf numFmtId="3" fontId="0" fillId="0" borderId="18" xfId="0" applyNumberFormat="1"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5" fillId="6" borderId="24" xfId="0" applyFont="1" applyFill="1" applyBorder="1" applyAlignment="1" applyProtection="1">
      <alignment horizontal="center" vertical="center" wrapText="1"/>
      <protection locked="0"/>
    </xf>
    <xf numFmtId="0" fontId="5" fillId="6" borderId="24" xfId="0" applyFont="1" applyFill="1" applyBorder="1" applyAlignment="1" applyProtection="1">
      <alignment horizontal="left" vertical="center" wrapText="1"/>
      <protection locked="0"/>
    </xf>
    <xf numFmtId="0" fontId="5" fillId="6" borderId="17" xfId="0" applyFont="1" applyFill="1" applyBorder="1" applyAlignment="1" applyProtection="1">
      <alignment horizontal="center" vertical="center" wrapText="1" shrinkToFit="1"/>
      <protection locked="0"/>
    </xf>
    <xf numFmtId="0" fontId="5" fillId="6" borderId="18" xfId="0" applyFont="1" applyFill="1" applyBorder="1" applyAlignment="1" applyProtection="1">
      <alignment horizontal="center" wrapText="1"/>
      <protection locked="0"/>
    </xf>
    <xf numFmtId="0" fontId="5" fillId="6" borderId="18" xfId="0" applyFont="1" applyFill="1" applyBorder="1" applyAlignment="1" applyProtection="1">
      <alignment horizontal="center"/>
      <protection locked="0"/>
    </xf>
    <xf numFmtId="0" fontId="35" fillId="6" borderId="18" xfId="0" applyFont="1" applyFill="1" applyBorder="1" applyAlignment="1">
      <alignment horizontal="center"/>
    </xf>
    <xf numFmtId="0" fontId="36" fillId="6" borderId="18" xfId="0" applyFont="1" applyFill="1" applyBorder="1" applyAlignment="1">
      <alignment wrapText="1"/>
    </xf>
    <xf numFmtId="0" fontId="5" fillId="6" borderId="18" xfId="0" applyFont="1" applyFill="1" applyBorder="1" applyAlignment="1">
      <alignment wrapText="1"/>
    </xf>
    <xf numFmtId="3" fontId="36" fillId="6" borderId="18" xfId="0" applyNumberFormat="1" applyFont="1" applyFill="1" applyBorder="1" applyAlignment="1">
      <alignment horizontal="center" wrapText="1"/>
    </xf>
    <xf numFmtId="49" fontId="5" fillId="6" borderId="18" xfId="0" applyNumberFormat="1" applyFont="1" applyFill="1" applyBorder="1" applyAlignment="1" applyProtection="1">
      <alignment horizontal="center" vertical="center" wrapText="1" shrinkToFit="1"/>
      <protection locked="0"/>
    </xf>
    <xf numFmtId="0" fontId="5" fillId="6" borderId="18" xfId="0" applyFont="1" applyFill="1" applyBorder="1" applyProtection="1">
      <protection locked="0"/>
    </xf>
    <xf numFmtId="0" fontId="2" fillId="6" borderId="18" xfId="0" applyFont="1" applyFill="1" applyBorder="1" applyProtection="1">
      <protection locked="0"/>
    </xf>
    <xf numFmtId="0" fontId="5" fillId="6" borderId="18" xfId="0" applyFont="1" applyFill="1" applyBorder="1" applyAlignment="1" applyProtection="1">
      <alignment horizontal="center" vertical="center"/>
      <protection locked="0"/>
    </xf>
    <xf numFmtId="0" fontId="5" fillId="6" borderId="19" xfId="0" applyFont="1" applyFill="1" applyBorder="1" applyAlignment="1" applyProtection="1">
      <alignment horizontal="center" vertical="center"/>
      <protection locked="0"/>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3" xfId="0" applyFont="1" applyBorder="1" applyAlignment="1">
      <alignment horizontal="center" vertical="top" wrapText="1"/>
    </xf>
    <xf numFmtId="0" fontId="14" fillId="0" borderId="15" xfId="0" applyFont="1" applyBorder="1" applyAlignment="1">
      <alignment horizontal="center" vertical="top" wrapText="1"/>
    </xf>
    <xf numFmtId="0" fontId="13" fillId="0" borderId="9" xfId="0" applyFont="1" applyBorder="1" applyAlignment="1">
      <alignment horizontal="center"/>
    </xf>
    <xf numFmtId="0" fontId="13" fillId="0" borderId="10" xfId="0" applyFont="1" applyBorder="1" applyAlignment="1">
      <alignment horizontal="center"/>
    </xf>
    <xf numFmtId="0" fontId="13" fillId="0" borderId="11" xfId="0" applyFont="1" applyBorder="1" applyAlignment="1">
      <alignment horizontal="center"/>
    </xf>
    <xf numFmtId="0" fontId="14" fillId="5" borderId="12" xfId="0" applyFont="1" applyFill="1" applyBorder="1" applyAlignment="1">
      <alignment horizontal="center" vertical="center" wrapText="1"/>
    </xf>
    <xf numFmtId="0" fontId="14" fillId="5" borderId="37"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37"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7" xfId="0" applyFont="1" applyBorder="1" applyAlignment="1">
      <alignment horizontal="center" vertical="center" wrapText="1"/>
    </xf>
    <xf numFmtId="3" fontId="14" fillId="0" borderId="13" xfId="0" applyNumberFormat="1" applyFont="1" applyBorder="1" applyAlignment="1">
      <alignment horizontal="center" vertical="center"/>
    </xf>
    <xf numFmtId="3" fontId="14" fillId="0" borderId="15" xfId="0" applyNumberFormat="1" applyFont="1" applyBorder="1" applyAlignment="1">
      <alignment horizontal="center" vertical="center"/>
    </xf>
    <xf numFmtId="3" fontId="20" fillId="0" borderId="30" xfId="0" applyNumberFormat="1" applyFont="1" applyBorder="1" applyAlignment="1" applyProtection="1">
      <alignment horizontal="center"/>
      <protection locked="0"/>
    </xf>
    <xf numFmtId="3" fontId="20" fillId="0" borderId="31" xfId="0" applyNumberFormat="1" applyFont="1" applyBorder="1" applyAlignment="1" applyProtection="1">
      <alignment horizontal="center"/>
      <protection locked="0"/>
    </xf>
    <xf numFmtId="3" fontId="20" fillId="0" borderId="32" xfId="0" applyNumberFormat="1" applyFont="1" applyBorder="1" applyAlignment="1" applyProtection="1">
      <alignment horizontal="center"/>
      <protection locked="0"/>
    </xf>
    <xf numFmtId="0" fontId="14" fillId="5" borderId="22" xfId="0" applyFont="1" applyFill="1" applyBorder="1" applyAlignment="1">
      <alignment horizontal="center" vertical="center" wrapText="1"/>
    </xf>
    <xf numFmtId="0" fontId="14" fillId="5" borderId="26" xfId="0" applyFont="1" applyFill="1" applyBorder="1" applyAlignment="1">
      <alignment horizontal="center" vertical="center" wrapText="1"/>
    </xf>
    <xf numFmtId="0" fontId="14" fillId="5" borderId="21" xfId="0" applyFont="1" applyFill="1" applyBorder="1" applyAlignment="1">
      <alignment horizontal="center" vertical="center" wrapText="1"/>
    </xf>
    <xf numFmtId="0" fontId="21" fillId="5" borderId="33" xfId="0" applyFont="1" applyFill="1" applyBorder="1" applyAlignment="1">
      <alignment horizontal="center" vertical="center" wrapText="1"/>
    </xf>
    <xf numFmtId="0" fontId="21" fillId="5" borderId="34" xfId="0" applyFont="1" applyFill="1" applyBorder="1" applyAlignment="1">
      <alignment horizontal="center" vertical="center" wrapText="1"/>
    </xf>
    <xf numFmtId="0" fontId="21" fillId="5" borderId="35" xfId="0" applyFont="1" applyFill="1" applyBorder="1" applyAlignment="1">
      <alignment horizontal="center" vertical="center" wrapText="1"/>
    </xf>
    <xf numFmtId="0" fontId="21" fillId="5" borderId="23" xfId="0" applyFont="1" applyFill="1" applyBorder="1" applyAlignment="1">
      <alignment horizontal="center" vertical="center" wrapText="1"/>
    </xf>
    <xf numFmtId="0" fontId="21" fillId="5" borderId="27"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0" borderId="22"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16" xfId="0" applyFont="1" applyBorder="1" applyAlignment="1">
      <alignment horizontal="center" vertical="center" wrapText="1"/>
    </xf>
    <xf numFmtId="0" fontId="21" fillId="5" borderId="22" xfId="0" applyFont="1" applyFill="1" applyBorder="1" applyAlignment="1">
      <alignment horizontal="center" vertical="center" wrapText="1"/>
    </xf>
    <xf numFmtId="0" fontId="21" fillId="5" borderId="26"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38" xfId="0" applyFont="1" applyFill="1" applyBorder="1" applyAlignment="1">
      <alignment horizontal="center" vertical="center" wrapText="1"/>
    </xf>
    <xf numFmtId="0" fontId="21" fillId="5" borderId="43" xfId="0" applyFont="1" applyFill="1" applyBorder="1" applyAlignment="1">
      <alignment horizontal="center" vertical="center" wrapText="1"/>
    </xf>
    <xf numFmtId="3" fontId="14" fillId="0" borderId="57" xfId="0" applyNumberFormat="1" applyFont="1" applyBorder="1" applyAlignment="1">
      <alignment horizontal="center" vertical="center"/>
    </xf>
    <xf numFmtId="3" fontId="14" fillId="0" borderId="25" xfId="0" applyNumberFormat="1" applyFont="1" applyBorder="1" applyAlignment="1">
      <alignment horizontal="center" vertical="center"/>
    </xf>
    <xf numFmtId="0" fontId="14" fillId="0" borderId="30" xfId="0" applyFont="1" applyBorder="1" applyAlignment="1">
      <alignment horizontal="center" vertical="top" wrapText="1"/>
    </xf>
    <xf numFmtId="0" fontId="14" fillId="0" borderId="32" xfId="0" applyFont="1" applyBorder="1" applyAlignment="1">
      <alignment horizontal="center" vertical="top"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6" xfId="0" applyFont="1" applyBorder="1" applyAlignment="1">
      <alignment horizontal="center" vertical="center" wrapText="1"/>
    </xf>
    <xf numFmtId="0" fontId="21" fillId="5" borderId="24" xfId="0" applyFont="1" applyFill="1" applyBorder="1" applyAlignment="1">
      <alignment horizontal="center" vertical="center" wrapText="1"/>
    </xf>
    <xf numFmtId="0" fontId="21" fillId="5" borderId="18" xfId="0" applyFont="1" applyFill="1" applyBorder="1" applyAlignment="1">
      <alignment horizontal="center" vertical="center" wrapText="1"/>
    </xf>
    <xf numFmtId="0" fontId="21" fillId="5" borderId="25" xfId="0" applyFont="1" applyFill="1" applyBorder="1" applyAlignment="1">
      <alignment horizontal="center" vertical="center" wrapText="1"/>
    </xf>
    <xf numFmtId="0" fontId="21" fillId="5" borderId="19" xfId="0" applyFont="1" applyFill="1" applyBorder="1" applyAlignment="1">
      <alignment horizontal="center" vertical="center" wrapText="1"/>
    </xf>
    <xf numFmtId="3" fontId="16" fillId="0" borderId="3" xfId="0" applyNumberFormat="1" applyFont="1" applyBorder="1" applyAlignment="1">
      <alignment horizontal="center" vertical="center" wrapText="1"/>
    </xf>
    <xf numFmtId="3" fontId="16" fillId="0" borderId="58" xfId="0" applyNumberFormat="1" applyFont="1" applyBorder="1" applyAlignment="1">
      <alignment horizontal="center" vertical="center" wrapText="1"/>
    </xf>
    <xf numFmtId="3" fontId="16" fillId="0" borderId="29" xfId="0" applyNumberFormat="1" applyFont="1" applyBorder="1" applyAlignment="1">
      <alignment horizontal="center" vertical="center" wrapText="1"/>
    </xf>
    <xf numFmtId="3" fontId="16" fillId="0" borderId="19" xfId="0" applyNumberFormat="1" applyFont="1" applyBorder="1" applyAlignment="1">
      <alignment horizontal="center" vertical="center" wrapText="1"/>
    </xf>
    <xf numFmtId="0" fontId="16" fillId="0" borderId="39" xfId="0" applyFont="1" applyBorder="1" applyAlignment="1">
      <alignment horizontal="center" vertical="center" wrapText="1"/>
    </xf>
    <xf numFmtId="0" fontId="16" fillId="0" borderId="17" xfId="0" applyFont="1" applyBorder="1" applyAlignment="1">
      <alignment horizontal="center" vertical="center" wrapText="1"/>
    </xf>
    <xf numFmtId="0" fontId="25" fillId="5" borderId="13" xfId="0" applyFont="1" applyFill="1" applyBorder="1" applyAlignment="1">
      <alignment horizontal="center" vertical="center" wrapText="1"/>
    </xf>
    <xf numFmtId="0" fontId="25" fillId="5" borderId="44" xfId="0" applyFont="1" applyFill="1" applyBorder="1" applyAlignment="1">
      <alignment horizontal="center" vertical="center" wrapText="1"/>
    </xf>
    <xf numFmtId="0" fontId="16" fillId="0" borderId="41"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19" xfId="0" applyFont="1" applyBorder="1" applyAlignment="1">
      <alignment horizontal="center" vertical="center" wrapText="1"/>
    </xf>
    <xf numFmtId="0" fontId="21" fillId="5" borderId="13"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16" xfId="0" applyFont="1" applyFill="1" applyBorder="1" applyAlignment="1">
      <alignment horizontal="center" vertical="center" wrapText="1"/>
    </xf>
    <xf numFmtId="0" fontId="26" fillId="5" borderId="22" xfId="0" applyFont="1" applyFill="1" applyBorder="1" applyAlignment="1">
      <alignment horizontal="center" vertical="center" wrapText="1"/>
    </xf>
    <xf numFmtId="0" fontId="26" fillId="5" borderId="21" xfId="0" applyFont="1" applyFill="1" applyBorder="1" applyAlignment="1">
      <alignment horizontal="center" vertical="center" wrapText="1"/>
    </xf>
    <xf numFmtId="0" fontId="20" fillId="0" borderId="10" xfId="0" applyFont="1" applyBorder="1" applyAlignment="1">
      <alignment horizontal="center"/>
    </xf>
    <xf numFmtId="0" fontId="20" fillId="0" borderId="11" xfId="0" applyFont="1" applyBorder="1" applyAlignment="1">
      <alignment horizontal="center"/>
    </xf>
    <xf numFmtId="0" fontId="14" fillId="5" borderId="16"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1" fillId="5" borderId="37"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4" fillId="0" borderId="16" xfId="0" applyFont="1" applyBorder="1" applyAlignment="1">
      <alignment horizontal="center" vertical="center" wrapText="1"/>
    </xf>
    <xf numFmtId="0" fontId="22" fillId="5" borderId="12" xfId="0" applyFont="1" applyFill="1" applyBorder="1" applyAlignment="1">
      <alignment horizontal="center" vertical="center" wrapText="1"/>
    </xf>
    <xf numFmtId="0" fontId="22" fillId="5" borderId="37" xfId="0" applyFont="1" applyFill="1" applyBorder="1" applyAlignment="1">
      <alignment horizontal="center" vertical="center" wrapText="1"/>
    </xf>
    <xf numFmtId="0" fontId="22" fillId="5" borderId="16" xfId="0" applyFont="1" applyFill="1" applyBorder="1" applyAlignment="1">
      <alignment horizontal="center" vertical="center" wrapText="1"/>
    </xf>
    <xf numFmtId="0" fontId="21" fillId="5" borderId="41" xfId="0" applyFont="1" applyFill="1" applyBorder="1" applyAlignment="1">
      <alignment horizontal="center" vertical="center" wrapText="1"/>
    </xf>
    <xf numFmtId="0" fontId="21" fillId="5" borderId="45" xfId="0" applyFont="1" applyFill="1" applyBorder="1" applyAlignment="1">
      <alignment horizontal="center" vertical="center" wrapText="1"/>
    </xf>
    <xf numFmtId="0" fontId="21" fillId="5" borderId="49" xfId="0" applyFont="1" applyFill="1" applyBorder="1" applyAlignment="1">
      <alignment horizontal="center" vertical="center" wrapText="1"/>
    </xf>
    <xf numFmtId="0" fontId="21" fillId="5" borderId="50" xfId="0" applyFont="1" applyFill="1" applyBorder="1" applyAlignment="1">
      <alignment horizontal="center" vertical="center" wrapText="1"/>
    </xf>
    <xf numFmtId="3" fontId="16" fillId="0" borderId="41" xfId="0" applyNumberFormat="1" applyFont="1" applyBorder="1" applyAlignment="1">
      <alignment horizontal="center" vertical="center" wrapText="1"/>
    </xf>
    <xf numFmtId="3" fontId="16" fillId="0" borderId="45" xfId="0" applyNumberFormat="1" applyFont="1" applyBorder="1" applyAlignment="1">
      <alignment horizontal="center" vertical="center" wrapText="1"/>
    </xf>
    <xf numFmtId="0" fontId="26" fillId="5" borderId="9" xfId="0" applyFont="1" applyFill="1" applyBorder="1" applyAlignment="1">
      <alignment horizontal="center" vertical="center" wrapText="1"/>
    </xf>
    <xf numFmtId="0" fontId="26" fillId="5" borderId="10" xfId="0" applyFont="1" applyFill="1" applyBorder="1" applyAlignment="1">
      <alignment horizontal="center" vertical="center" wrapText="1"/>
    </xf>
    <xf numFmtId="0" fontId="16" fillId="0" borderId="27" xfId="0" applyFont="1" applyBorder="1" applyAlignment="1">
      <alignment horizontal="center" vertical="center" wrapText="1"/>
    </xf>
    <xf numFmtId="0" fontId="16" fillId="0" borderId="29" xfId="0" applyFont="1" applyBorder="1" applyAlignment="1">
      <alignment horizontal="center" vertical="center" wrapText="1"/>
    </xf>
    <xf numFmtId="0" fontId="14" fillId="0" borderId="23" xfId="0" applyFont="1" applyBorder="1" applyAlignment="1">
      <alignment horizontal="center" vertical="top" wrapText="1"/>
    </xf>
    <xf numFmtId="0" fontId="14" fillId="0" borderId="25" xfId="0" applyFont="1" applyBorder="1" applyAlignment="1">
      <alignment horizontal="center" vertical="top" wrapText="1"/>
    </xf>
    <xf numFmtId="0" fontId="21" fillId="5" borderId="47" xfId="0" applyFont="1" applyFill="1" applyBorder="1" applyAlignment="1">
      <alignment horizontal="center" vertical="center"/>
    </xf>
    <xf numFmtId="0" fontId="21" fillId="5" borderId="48" xfId="0" applyFont="1" applyFill="1" applyBorder="1" applyAlignment="1">
      <alignment horizontal="center" vertical="center"/>
    </xf>
    <xf numFmtId="3" fontId="0" fillId="6" borderId="31" xfId="0" applyNumberFormat="1" applyFill="1" applyBorder="1" applyAlignment="1" applyProtection="1">
      <alignment horizontal="center" vertical="center" wrapText="1"/>
      <protection locked="0"/>
    </xf>
    <xf numFmtId="3" fontId="0" fillId="5" borderId="31" xfId="0" applyNumberFormat="1" applyFill="1" applyBorder="1" applyAlignment="1" applyProtection="1">
      <alignment horizontal="center" vertical="center" wrapText="1"/>
      <protection locked="0"/>
    </xf>
    <xf numFmtId="3" fontId="0" fillId="6" borderId="34" xfId="0" applyNumberFormat="1" applyFill="1" applyBorder="1" applyAlignment="1" applyProtection="1">
      <alignment horizontal="center" vertical="center" wrapText="1"/>
      <protection locked="0"/>
    </xf>
    <xf numFmtId="3" fontId="0" fillId="6" borderId="50" xfId="0" applyNumberFormat="1" applyFill="1" applyBorder="1" applyAlignment="1" applyProtection="1">
      <alignment horizontal="center" vertical="center" wrapText="1"/>
      <protection locked="0"/>
    </xf>
    <xf numFmtId="3" fontId="0" fillId="5" borderId="28" xfId="0" applyNumberFormat="1" applyFill="1" applyBorder="1" applyAlignment="1" applyProtection="1">
      <alignment horizontal="center" vertical="center" wrapText="1"/>
      <protection locked="0"/>
    </xf>
    <xf numFmtId="3" fontId="0" fillId="6" borderId="55" xfId="0" applyNumberFormat="1" applyFill="1" applyBorder="1" applyAlignment="1" applyProtection="1">
      <alignment horizontal="center" vertical="center" wrapText="1"/>
      <protection locked="0"/>
    </xf>
    <xf numFmtId="3" fontId="0" fillId="6" borderId="28" xfId="0" applyNumberFormat="1" applyFill="1" applyBorder="1" applyAlignment="1" applyProtection="1">
      <alignment horizontal="center" vertical="center" wrapText="1"/>
      <protection locked="0"/>
    </xf>
    <xf numFmtId="3" fontId="0" fillId="5" borderId="53" xfId="0" applyNumberFormat="1" applyFill="1" applyBorder="1" applyAlignment="1" applyProtection="1">
      <alignment horizontal="center" vertical="center" wrapText="1"/>
      <protection locked="0"/>
    </xf>
    <xf numFmtId="3" fontId="0" fillId="5" borderId="18" xfId="0" applyNumberFormat="1" applyFill="1" applyBorder="1" applyAlignment="1" applyProtection="1">
      <alignment horizontal="center" vertical="center" wrapText="1"/>
      <protection locked="0"/>
    </xf>
    <xf numFmtId="3" fontId="0" fillId="0" borderId="24" xfId="0" applyNumberFormat="1" applyBorder="1" applyAlignment="1" applyProtection="1">
      <alignment horizontal="center" vertical="center" wrapText="1"/>
      <protection locked="0"/>
    </xf>
    <xf numFmtId="3" fontId="0" fillId="0" borderId="28" xfId="0" applyNumberFormat="1" applyBorder="1" applyAlignment="1" applyProtection="1">
      <alignment horizontal="center" vertical="center" wrapText="1"/>
      <protection locked="0"/>
    </xf>
  </cellXfs>
  <cellStyles count="3">
    <cellStyle name="Hypertextový odkaz" xfId="2" builtinId="8"/>
    <cellStyle name="Normální" xfId="0" builtinId="0"/>
    <cellStyle name="Procenta"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553076"/>
          <a:ext cx="11405658" cy="213953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N45"/>
  <sheetViews>
    <sheetView showGridLines="0" zoomScale="90" zoomScaleNormal="90" workbookViewId="0">
      <selection activeCell="J8" sqref="J8"/>
    </sheetView>
  </sheetViews>
  <sheetFormatPr defaultRowHeight="14.4"/>
  <cols>
    <col min="1" max="1" width="14.44140625" customWidth="1"/>
    <col min="2" max="2" width="15.44140625" customWidth="1"/>
    <col min="3" max="3" width="13.33203125" customWidth="1"/>
    <col min="9" max="9" width="12.109375" customWidth="1"/>
    <col min="12" max="12" width="10.44140625" customWidth="1"/>
  </cols>
  <sheetData>
    <row r="1" spans="1:14" ht="21">
      <c r="A1" s="1" t="s">
        <v>0</v>
      </c>
    </row>
    <row r="2" spans="1:14">
      <c r="D2" s="2"/>
      <c r="E2" s="2"/>
      <c r="F2" s="2"/>
      <c r="G2" s="2"/>
      <c r="H2" s="2"/>
      <c r="I2" s="2"/>
      <c r="J2" s="2"/>
      <c r="K2" s="2"/>
      <c r="L2" s="2"/>
      <c r="M2" s="2"/>
      <c r="N2" s="2"/>
    </row>
    <row r="3" spans="1:14">
      <c r="A3" s="3" t="s">
        <v>1</v>
      </c>
      <c r="B3" s="4"/>
      <c r="C3" s="4"/>
      <c r="D3" s="5"/>
      <c r="E3" s="5"/>
      <c r="F3" s="5"/>
      <c r="G3" s="5"/>
      <c r="H3" s="5"/>
      <c r="I3" s="5"/>
      <c r="J3" s="2"/>
      <c r="K3" s="2"/>
      <c r="L3" s="2"/>
      <c r="M3" s="2"/>
      <c r="N3" s="2"/>
    </row>
    <row r="4" spans="1:14">
      <c r="A4" s="5" t="s">
        <v>2</v>
      </c>
      <c r="B4" s="4"/>
      <c r="C4" s="4"/>
      <c r="D4" s="5"/>
      <c r="E4" s="5"/>
      <c r="F4" s="5"/>
      <c r="G4" s="5"/>
      <c r="H4" s="5"/>
      <c r="I4" s="5"/>
      <c r="J4" s="2"/>
      <c r="K4" s="2"/>
      <c r="L4" s="2"/>
      <c r="M4" s="2"/>
      <c r="N4" s="2"/>
    </row>
    <row r="5" spans="1:14">
      <c r="D5" s="2"/>
      <c r="E5" s="2"/>
      <c r="F5" s="2"/>
      <c r="G5" s="2"/>
      <c r="H5" s="2"/>
      <c r="I5" s="2"/>
      <c r="J5" s="2"/>
      <c r="K5" s="2"/>
      <c r="L5" s="2"/>
      <c r="M5" s="2"/>
      <c r="N5" s="2"/>
    </row>
    <row r="6" spans="1:14">
      <c r="A6" s="6" t="s">
        <v>3</v>
      </c>
      <c r="B6" s="2"/>
      <c r="C6" s="2"/>
      <c r="D6" s="2"/>
      <c r="E6" s="2"/>
      <c r="F6" s="2"/>
      <c r="G6" s="2"/>
      <c r="H6" s="2"/>
      <c r="I6" s="2"/>
      <c r="J6" s="2"/>
      <c r="K6" s="2"/>
      <c r="L6" s="2"/>
      <c r="M6" s="2"/>
      <c r="N6" s="2"/>
    </row>
    <row r="7" spans="1:14">
      <c r="A7" s="2" t="s">
        <v>4</v>
      </c>
      <c r="B7" s="2"/>
      <c r="C7" s="2"/>
      <c r="D7" s="2"/>
      <c r="E7" s="2"/>
      <c r="F7" s="2"/>
      <c r="G7" s="2"/>
      <c r="H7" s="2"/>
      <c r="I7" s="2"/>
      <c r="J7" s="2"/>
      <c r="K7" s="2"/>
      <c r="L7" s="2"/>
      <c r="M7" s="2"/>
      <c r="N7" s="2"/>
    </row>
    <row r="8" spans="1:14">
      <c r="A8" s="2" t="s">
        <v>5</v>
      </c>
      <c r="B8" s="2"/>
      <c r="C8" s="2"/>
      <c r="D8" s="2"/>
      <c r="E8" s="2"/>
      <c r="F8" s="2"/>
      <c r="G8" s="2"/>
      <c r="H8" s="2"/>
      <c r="I8" s="2"/>
      <c r="J8" s="2"/>
      <c r="K8" s="2"/>
      <c r="L8" s="2"/>
      <c r="M8" s="2"/>
      <c r="N8" s="2"/>
    </row>
    <row r="9" spans="1:14">
      <c r="A9" s="7"/>
      <c r="D9" s="2"/>
      <c r="E9" s="2"/>
      <c r="F9" s="2"/>
      <c r="G9" s="2"/>
      <c r="H9" s="2"/>
      <c r="I9" s="2"/>
      <c r="J9" s="2"/>
      <c r="K9" s="2"/>
      <c r="L9" s="2"/>
      <c r="M9" s="2"/>
      <c r="N9" s="2"/>
    </row>
    <row r="10" spans="1:14">
      <c r="A10" s="8" t="s">
        <v>6</v>
      </c>
      <c r="B10" s="9" t="s">
        <v>7</v>
      </c>
      <c r="C10" s="10" t="s">
        <v>8</v>
      </c>
      <c r="D10" s="2"/>
      <c r="E10" s="2"/>
      <c r="F10" s="2"/>
      <c r="G10" s="2"/>
      <c r="H10" s="2"/>
      <c r="I10" s="2"/>
      <c r="J10" s="2"/>
      <c r="K10" s="2"/>
      <c r="L10" s="2"/>
      <c r="M10" s="2"/>
      <c r="N10" s="2"/>
    </row>
    <row r="11" spans="1:14">
      <c r="A11" s="11" t="s">
        <v>9</v>
      </c>
      <c r="B11" s="2" t="s">
        <v>10</v>
      </c>
      <c r="C11" s="23">
        <v>0.4</v>
      </c>
      <c r="D11" s="2"/>
      <c r="E11" s="2"/>
      <c r="F11" s="2"/>
      <c r="G11" s="2"/>
      <c r="H11" s="2"/>
      <c r="I11" s="2"/>
      <c r="J11" s="2"/>
      <c r="K11" s="2"/>
      <c r="L11" s="2"/>
      <c r="M11" s="2"/>
      <c r="N11" s="2"/>
    </row>
    <row r="12" spans="1:14">
      <c r="A12" s="12" t="s">
        <v>11</v>
      </c>
      <c r="B12" s="13" t="s">
        <v>12</v>
      </c>
      <c r="C12" s="24">
        <v>0.7</v>
      </c>
      <c r="D12" s="2"/>
      <c r="E12" s="2"/>
      <c r="F12" s="2"/>
      <c r="G12" s="2"/>
      <c r="H12" s="2"/>
      <c r="I12" s="2"/>
      <c r="J12" s="2"/>
      <c r="K12" s="2"/>
      <c r="L12" s="2"/>
      <c r="M12" s="2"/>
      <c r="N12" s="2"/>
    </row>
    <row r="13" spans="1:14">
      <c r="A13" s="12" t="s">
        <v>13</v>
      </c>
      <c r="B13" s="13" t="s">
        <v>12</v>
      </c>
      <c r="C13" s="24">
        <v>0.7</v>
      </c>
      <c r="D13" s="2"/>
      <c r="E13" s="2"/>
      <c r="F13" s="2"/>
      <c r="G13" s="2"/>
      <c r="H13" s="2"/>
      <c r="I13" s="2"/>
      <c r="J13" s="2"/>
      <c r="K13" s="2"/>
      <c r="L13" s="2"/>
      <c r="M13" s="2"/>
      <c r="N13" s="2"/>
    </row>
    <row r="14" spans="1:14">
      <c r="A14" s="12" t="s">
        <v>14</v>
      </c>
      <c r="B14" s="13" t="s">
        <v>12</v>
      </c>
      <c r="C14" s="24">
        <v>0.7</v>
      </c>
      <c r="D14" s="2"/>
      <c r="E14" s="2"/>
      <c r="F14" s="2"/>
      <c r="G14" s="2"/>
      <c r="H14" s="2"/>
      <c r="I14" s="2"/>
      <c r="J14" s="2"/>
      <c r="K14" s="2"/>
      <c r="L14" s="2"/>
      <c r="M14" s="2"/>
      <c r="N14" s="2"/>
    </row>
    <row r="15" spans="1:14">
      <c r="A15" s="12" t="s">
        <v>15</v>
      </c>
      <c r="B15" s="13" t="s">
        <v>12</v>
      </c>
      <c r="C15" s="24">
        <v>0.7</v>
      </c>
      <c r="D15" s="2"/>
      <c r="E15" s="2"/>
      <c r="F15" s="2"/>
      <c r="G15" s="2"/>
      <c r="H15" s="2"/>
      <c r="I15" s="2"/>
      <c r="J15" s="2"/>
      <c r="K15" s="2"/>
      <c r="L15" s="2"/>
      <c r="M15" s="2"/>
      <c r="N15" s="2"/>
    </row>
    <row r="16" spans="1:14">
      <c r="A16" s="12" t="s">
        <v>16</v>
      </c>
      <c r="B16" s="13" t="s">
        <v>12</v>
      </c>
      <c r="C16" s="24">
        <v>0.7</v>
      </c>
      <c r="D16" s="2"/>
      <c r="E16" s="2"/>
      <c r="F16" s="2"/>
      <c r="G16" s="2"/>
      <c r="H16" s="2"/>
      <c r="I16" s="2"/>
      <c r="J16" s="2"/>
      <c r="K16" s="2"/>
      <c r="L16" s="2"/>
      <c r="M16" s="2"/>
      <c r="N16" s="2"/>
    </row>
    <row r="17" spans="1:14">
      <c r="A17" s="14" t="s">
        <v>17</v>
      </c>
      <c r="B17" s="15" t="s">
        <v>18</v>
      </c>
      <c r="C17" s="25">
        <v>0.85</v>
      </c>
      <c r="D17" s="2"/>
      <c r="E17" s="2"/>
      <c r="F17" s="2"/>
      <c r="G17" s="2"/>
      <c r="H17" s="2"/>
      <c r="I17" s="2"/>
      <c r="J17" s="2"/>
      <c r="K17" s="2"/>
      <c r="L17" s="2"/>
      <c r="M17" s="2"/>
      <c r="N17" s="2"/>
    </row>
    <row r="18" spans="1:14">
      <c r="A18" s="14" t="s">
        <v>19</v>
      </c>
      <c r="B18" s="15" t="s">
        <v>18</v>
      </c>
      <c r="C18" s="25">
        <v>0.85</v>
      </c>
      <c r="D18" s="2"/>
      <c r="E18" s="2"/>
      <c r="F18" s="2"/>
      <c r="G18" s="2"/>
      <c r="H18" s="2"/>
      <c r="I18" s="2"/>
      <c r="J18" s="2"/>
      <c r="K18" s="2"/>
      <c r="L18" s="2"/>
      <c r="M18" s="2"/>
      <c r="N18" s="2"/>
    </row>
    <row r="19" spans="1:14">
      <c r="A19" s="14" t="s">
        <v>20</v>
      </c>
      <c r="B19" s="15" t="s">
        <v>18</v>
      </c>
      <c r="C19" s="25">
        <v>0.85</v>
      </c>
      <c r="D19" s="2"/>
      <c r="E19" s="2"/>
      <c r="F19" s="2"/>
      <c r="G19" s="2"/>
      <c r="H19" s="2"/>
      <c r="I19" s="2"/>
      <c r="J19" s="2"/>
      <c r="K19" s="2"/>
      <c r="L19" s="2"/>
      <c r="M19" s="2"/>
      <c r="N19" s="2"/>
    </row>
    <row r="20" spans="1:14">
      <c r="A20" s="14" t="s">
        <v>21</v>
      </c>
      <c r="B20" s="15" t="s">
        <v>18</v>
      </c>
      <c r="C20" s="25">
        <v>0.85</v>
      </c>
      <c r="D20" s="2"/>
      <c r="E20" s="2"/>
      <c r="F20" s="2"/>
      <c r="G20" s="2"/>
      <c r="H20" s="2"/>
      <c r="I20" s="2"/>
      <c r="J20" s="2"/>
      <c r="K20" s="2"/>
      <c r="L20" s="2"/>
      <c r="M20" s="2"/>
      <c r="N20" s="2"/>
    </row>
    <row r="21" spans="1:14">
      <c r="A21" s="14" t="s">
        <v>22</v>
      </c>
      <c r="B21" s="15" t="s">
        <v>18</v>
      </c>
      <c r="C21" s="25">
        <v>0.85</v>
      </c>
      <c r="D21" s="2"/>
      <c r="E21" s="2"/>
      <c r="F21" s="2"/>
      <c r="G21" s="2"/>
      <c r="H21" s="2"/>
      <c r="I21" s="2"/>
      <c r="J21" s="2"/>
      <c r="K21" s="2"/>
      <c r="L21" s="2"/>
      <c r="M21" s="2"/>
      <c r="N21" s="2"/>
    </row>
    <row r="22" spans="1:14">
      <c r="A22" s="14" t="s">
        <v>23</v>
      </c>
      <c r="B22" s="15" t="s">
        <v>18</v>
      </c>
      <c r="C22" s="25">
        <v>0.85</v>
      </c>
      <c r="D22" s="2"/>
      <c r="E22" s="2"/>
      <c r="F22" s="2"/>
      <c r="G22" s="2"/>
      <c r="H22" s="2"/>
      <c r="I22" s="2"/>
      <c r="J22" s="2"/>
      <c r="K22" s="2"/>
      <c r="L22" s="2"/>
      <c r="M22" s="2"/>
      <c r="N22" s="2"/>
    </row>
    <row r="23" spans="1:14">
      <c r="A23" s="14" t="s">
        <v>24</v>
      </c>
      <c r="B23" s="15" t="s">
        <v>18</v>
      </c>
      <c r="C23" s="25">
        <v>0.85</v>
      </c>
      <c r="D23" s="2"/>
      <c r="E23" s="2"/>
      <c r="F23" s="2"/>
      <c r="G23" s="2"/>
      <c r="H23" s="2"/>
      <c r="I23" s="2"/>
      <c r="J23" s="2"/>
      <c r="K23" s="2"/>
      <c r="L23" s="2"/>
      <c r="M23" s="2"/>
      <c r="N23" s="2"/>
    </row>
    <row r="24" spans="1:14">
      <c r="A24" s="16" t="s">
        <v>25</v>
      </c>
      <c r="B24" s="17" t="s">
        <v>18</v>
      </c>
      <c r="C24" s="26">
        <v>0.85</v>
      </c>
      <c r="D24" s="2"/>
      <c r="E24" s="2"/>
      <c r="F24" s="2"/>
      <c r="G24" s="2"/>
      <c r="H24" s="2"/>
      <c r="I24" s="2"/>
      <c r="J24" s="2"/>
      <c r="K24" s="2"/>
      <c r="L24" s="2"/>
      <c r="M24" s="2"/>
      <c r="N24" s="2"/>
    </row>
    <row r="25" spans="1:14">
      <c r="B25" s="2"/>
      <c r="C25" s="18"/>
      <c r="D25" s="2"/>
      <c r="E25" s="2"/>
      <c r="F25" s="2"/>
      <c r="G25" s="2"/>
      <c r="H25" s="2"/>
      <c r="I25" s="2"/>
      <c r="J25" s="2"/>
      <c r="K25" s="2"/>
      <c r="L25" s="2"/>
      <c r="M25" s="2"/>
      <c r="N25" s="2"/>
    </row>
    <row r="26" spans="1:14">
      <c r="A26" s="2"/>
    </row>
    <row r="27" spans="1:14">
      <c r="A27" s="6" t="s">
        <v>26</v>
      </c>
    </row>
    <row r="28" spans="1:14">
      <c r="A28" s="2" t="s">
        <v>27</v>
      </c>
    </row>
    <row r="29" spans="1:14">
      <c r="A29" s="2" t="s">
        <v>28</v>
      </c>
    </row>
    <row r="30" spans="1:14">
      <c r="A30" s="2"/>
    </row>
    <row r="31" spans="1:14" ht="138" customHeight="1">
      <c r="A31" s="2"/>
    </row>
    <row r="32" spans="1:14" ht="45" customHeight="1">
      <c r="A32" s="7"/>
    </row>
    <row r="33" spans="1:12">
      <c r="A33" s="7"/>
    </row>
    <row r="34" spans="1:12">
      <c r="A34" s="19" t="s">
        <v>29</v>
      </c>
      <c r="B34" s="4"/>
      <c r="C34" s="4"/>
      <c r="D34" s="4"/>
      <c r="E34" s="4"/>
      <c r="F34" s="4"/>
      <c r="G34" s="4"/>
      <c r="H34" s="4"/>
      <c r="I34" s="4"/>
      <c r="J34" s="4"/>
      <c r="K34" s="4"/>
      <c r="L34" s="4"/>
    </row>
    <row r="35" spans="1:12">
      <c r="A35" s="4" t="s">
        <v>30</v>
      </c>
      <c r="B35" s="4"/>
      <c r="C35" s="4"/>
      <c r="D35" s="4"/>
      <c r="E35" s="4"/>
      <c r="F35" s="4"/>
      <c r="G35" s="4"/>
      <c r="H35" s="4"/>
      <c r="I35" s="4"/>
      <c r="J35" s="4"/>
      <c r="K35" s="4"/>
      <c r="L35" s="4"/>
    </row>
    <row r="37" spans="1:12">
      <c r="A37" s="20" t="s">
        <v>31</v>
      </c>
    </row>
    <row r="38" spans="1:12">
      <c r="A38" t="s">
        <v>32</v>
      </c>
    </row>
    <row r="40" spans="1:12">
      <c r="A40" s="6" t="s">
        <v>33</v>
      </c>
    </row>
    <row r="41" spans="1:12">
      <c r="A41" s="2" t="s">
        <v>34</v>
      </c>
    </row>
    <row r="42" spans="1:12">
      <c r="A42" s="21" t="s">
        <v>35</v>
      </c>
    </row>
    <row r="43" spans="1:12">
      <c r="B43" s="7"/>
      <c r="C43" s="7"/>
      <c r="D43" s="7"/>
      <c r="E43" s="7"/>
      <c r="F43" s="7"/>
      <c r="G43" s="7"/>
    </row>
    <row r="44" spans="1:12">
      <c r="A44" s="22"/>
      <c r="B44" s="7"/>
      <c r="C44" s="7"/>
      <c r="D44" s="7"/>
      <c r="E44" s="7"/>
      <c r="F44" s="7"/>
      <c r="G44" s="7"/>
    </row>
    <row r="45" spans="1:12">
      <c r="B45" s="7"/>
      <c r="C45" s="7"/>
      <c r="D45" s="7"/>
      <c r="E45" s="7"/>
      <c r="F45" s="7"/>
      <c r="G45" s="7"/>
    </row>
  </sheetData>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0866141732283472" right="0.70866141732283472" top="0.78740157480314965" bottom="0.78740157480314965" header="0.31496062992125984" footer="0.31496062992125984"/>
  <pageSetup paperSize="9" scale="60" fitToHeight="2"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S29"/>
  <sheetViews>
    <sheetView topLeftCell="A7" zoomScale="90" zoomScaleNormal="90" workbookViewId="0">
      <selection activeCell="C16" sqref="C16:C17"/>
    </sheetView>
  </sheetViews>
  <sheetFormatPr defaultRowHeight="14.4"/>
  <cols>
    <col min="2" max="2" width="15.88671875" customWidth="1"/>
    <col min="3" max="3" width="13" customWidth="1"/>
    <col min="4" max="4" width="13.88671875" customWidth="1"/>
    <col min="5" max="5" width="14.6640625" customWidth="1"/>
    <col min="6" max="6" width="16.33203125" customWidth="1"/>
    <col min="7" max="7" width="14.33203125" customWidth="1"/>
    <col min="8" max="8" width="11.5546875" customWidth="1"/>
    <col min="9" max="9" width="12" customWidth="1"/>
    <col min="10" max="10" width="10.44140625" customWidth="1"/>
    <col min="11" max="11" width="48" customWidth="1"/>
    <col min="12" max="12" width="15" customWidth="1"/>
    <col min="13" max="13" width="14.5546875" customWidth="1"/>
    <col min="16" max="16" width="12.33203125" customWidth="1"/>
    <col min="17" max="17" width="12.5546875" customWidth="1"/>
    <col min="18" max="18" width="31.88671875" customWidth="1"/>
    <col min="19" max="19" width="13.109375" customWidth="1"/>
  </cols>
  <sheetData>
    <row r="1" spans="1:19" ht="18.600000000000001" thickBot="1">
      <c r="A1" s="355" t="s">
        <v>36</v>
      </c>
      <c r="B1" s="356"/>
      <c r="C1" s="356"/>
      <c r="D1" s="356"/>
      <c r="E1" s="356"/>
      <c r="F1" s="356"/>
      <c r="G1" s="356"/>
      <c r="H1" s="356"/>
      <c r="I1" s="356"/>
      <c r="J1" s="356"/>
      <c r="K1" s="356"/>
      <c r="L1" s="356"/>
      <c r="M1" s="356"/>
      <c r="N1" s="356"/>
      <c r="O1" s="356"/>
      <c r="P1" s="356"/>
      <c r="Q1" s="356"/>
      <c r="R1" s="356"/>
      <c r="S1" s="357"/>
    </row>
    <row r="2" spans="1:19" ht="15">
      <c r="A2" s="358" t="s">
        <v>37</v>
      </c>
      <c r="B2" s="360" t="s">
        <v>38</v>
      </c>
      <c r="C2" s="361"/>
      <c r="D2" s="361"/>
      <c r="E2" s="361"/>
      <c r="F2" s="362"/>
      <c r="G2" s="358" t="s">
        <v>39</v>
      </c>
      <c r="H2" s="363" t="s">
        <v>40</v>
      </c>
      <c r="I2" s="365" t="s">
        <v>41</v>
      </c>
      <c r="J2" s="358" t="s">
        <v>42</v>
      </c>
      <c r="K2" s="358" t="s">
        <v>43</v>
      </c>
      <c r="L2" s="367" t="s">
        <v>44</v>
      </c>
      <c r="M2" s="368"/>
      <c r="N2" s="353" t="s">
        <v>45</v>
      </c>
      <c r="O2" s="354"/>
      <c r="P2" s="351" t="s">
        <v>46</v>
      </c>
      <c r="Q2" s="352"/>
      <c r="R2" s="353" t="s">
        <v>47</v>
      </c>
      <c r="S2" s="354"/>
    </row>
    <row r="3" spans="1:19" ht="98.4" thickBot="1">
      <c r="A3" s="359"/>
      <c r="B3" s="80" t="s">
        <v>48</v>
      </c>
      <c r="C3" s="81" t="s">
        <v>49</v>
      </c>
      <c r="D3" s="81" t="s">
        <v>50</v>
      </c>
      <c r="E3" s="81" t="s">
        <v>51</v>
      </c>
      <c r="F3" s="82" t="s">
        <v>52</v>
      </c>
      <c r="G3" s="359"/>
      <c r="H3" s="364"/>
      <c r="I3" s="366"/>
      <c r="J3" s="359"/>
      <c r="K3" s="359"/>
      <c r="L3" s="83" t="s">
        <v>53</v>
      </c>
      <c r="M3" s="84" t="s">
        <v>54</v>
      </c>
      <c r="N3" s="67" t="s">
        <v>55</v>
      </c>
      <c r="O3" s="68" t="s">
        <v>56</v>
      </c>
      <c r="P3" s="85" t="s">
        <v>57</v>
      </c>
      <c r="Q3" s="86" t="s">
        <v>58</v>
      </c>
      <c r="R3" s="87" t="s">
        <v>59</v>
      </c>
      <c r="S3" s="68" t="s">
        <v>60</v>
      </c>
    </row>
    <row r="4" spans="1:19" s="74" customFormat="1" ht="110.4" customHeight="1" thickBot="1">
      <c r="A4" s="94" t="s">
        <v>144</v>
      </c>
      <c r="B4" s="69" t="s">
        <v>362</v>
      </c>
      <c r="C4" s="69" t="s">
        <v>363</v>
      </c>
      <c r="D4" s="69">
        <v>71005994</v>
      </c>
      <c r="E4" s="69">
        <v>600062236</v>
      </c>
      <c r="F4" s="69">
        <v>108053296</v>
      </c>
      <c r="G4" s="69" t="s">
        <v>364</v>
      </c>
      <c r="H4" s="69" t="s">
        <v>11</v>
      </c>
      <c r="I4" s="69" t="s">
        <v>116</v>
      </c>
      <c r="J4" s="69" t="s">
        <v>365</v>
      </c>
      <c r="K4" s="88" t="s">
        <v>366</v>
      </c>
      <c r="L4" s="77">
        <v>59500000</v>
      </c>
      <c r="M4" s="77">
        <f>L4/100*70</f>
        <v>41650000</v>
      </c>
      <c r="N4" s="334" t="s">
        <v>279</v>
      </c>
      <c r="O4" s="334" t="s">
        <v>150</v>
      </c>
      <c r="P4" s="333" t="s">
        <v>123</v>
      </c>
      <c r="Q4" s="333"/>
      <c r="R4" s="333" t="s">
        <v>367</v>
      </c>
      <c r="S4" s="79" t="s">
        <v>173</v>
      </c>
    </row>
    <row r="5" spans="1:19" s="41" customFormat="1" ht="71.400000000000006" customHeight="1" thickBot="1">
      <c r="A5" s="94" t="s">
        <v>145</v>
      </c>
      <c r="B5" s="69" t="s">
        <v>255</v>
      </c>
      <c r="C5" s="69" t="s">
        <v>256</v>
      </c>
      <c r="D5" s="69">
        <v>71005153</v>
      </c>
      <c r="E5" s="69">
        <v>108053253</v>
      </c>
      <c r="F5" s="69">
        <v>650051548</v>
      </c>
      <c r="G5" s="69" t="s">
        <v>368</v>
      </c>
      <c r="H5" s="69" t="s">
        <v>11</v>
      </c>
      <c r="I5" s="69" t="s">
        <v>116</v>
      </c>
      <c r="J5" s="69" t="s">
        <v>258</v>
      </c>
      <c r="K5" s="88" t="s">
        <v>369</v>
      </c>
      <c r="L5" s="77">
        <v>2500000</v>
      </c>
      <c r="M5" s="77">
        <f>L5/100*70</f>
        <v>1750000</v>
      </c>
      <c r="N5" s="306" t="s">
        <v>279</v>
      </c>
      <c r="O5" s="306" t="s">
        <v>370</v>
      </c>
      <c r="P5" s="69"/>
      <c r="Q5" s="69" t="s">
        <v>123</v>
      </c>
      <c r="R5" s="69" t="s">
        <v>371</v>
      </c>
      <c r="S5" s="79" t="s">
        <v>119</v>
      </c>
    </row>
    <row r="6" spans="1:19" s="41" customFormat="1" ht="87.6" customHeight="1" thickBot="1">
      <c r="A6" s="95" t="s">
        <v>146</v>
      </c>
      <c r="B6" s="90" t="s">
        <v>255</v>
      </c>
      <c r="C6" s="90" t="s">
        <v>256</v>
      </c>
      <c r="D6" s="90">
        <v>71005153</v>
      </c>
      <c r="E6" s="90">
        <v>108053253</v>
      </c>
      <c r="F6" s="90">
        <v>650051548</v>
      </c>
      <c r="G6" s="90" t="s">
        <v>372</v>
      </c>
      <c r="H6" s="90" t="s">
        <v>11</v>
      </c>
      <c r="I6" s="90" t="s">
        <v>373</v>
      </c>
      <c r="J6" s="90" t="s">
        <v>258</v>
      </c>
      <c r="K6" s="91" t="s">
        <v>374</v>
      </c>
      <c r="L6" s="92">
        <v>1000000</v>
      </c>
      <c r="M6" s="77">
        <f>L6/100*70</f>
        <v>700000</v>
      </c>
      <c r="N6" s="306" t="s">
        <v>279</v>
      </c>
      <c r="O6" s="306" t="s">
        <v>370</v>
      </c>
      <c r="P6" s="90" t="s">
        <v>123</v>
      </c>
      <c r="Q6" s="90"/>
      <c r="R6" s="90" t="s">
        <v>375</v>
      </c>
      <c r="S6" s="93" t="s">
        <v>119</v>
      </c>
    </row>
    <row r="7" spans="1:19" s="41" customFormat="1" ht="186.6" customHeight="1" thickBot="1">
      <c r="A7" s="70" t="s">
        <v>147</v>
      </c>
      <c r="B7" s="75" t="s">
        <v>130</v>
      </c>
      <c r="C7" s="75" t="s">
        <v>115</v>
      </c>
      <c r="D7" s="75">
        <v>70943842</v>
      </c>
      <c r="E7" s="75">
        <v>600062112</v>
      </c>
      <c r="F7" s="75">
        <v>600062112</v>
      </c>
      <c r="G7" s="75" t="s">
        <v>376</v>
      </c>
      <c r="H7" s="75" t="s">
        <v>11</v>
      </c>
      <c r="I7" s="75" t="s">
        <v>116</v>
      </c>
      <c r="J7" s="75" t="s">
        <v>116</v>
      </c>
      <c r="K7" s="78" t="s">
        <v>377</v>
      </c>
      <c r="L7" s="335">
        <v>39000000</v>
      </c>
      <c r="M7" s="335">
        <f>L7/100*70</f>
        <v>27300000</v>
      </c>
      <c r="N7" s="306" t="s">
        <v>155</v>
      </c>
      <c r="O7" s="306" t="s">
        <v>141</v>
      </c>
      <c r="P7" s="75" t="s">
        <v>123</v>
      </c>
      <c r="Q7" s="75" t="s">
        <v>123</v>
      </c>
      <c r="R7" s="75" t="s">
        <v>378</v>
      </c>
      <c r="S7" s="336" t="s">
        <v>134</v>
      </c>
    </row>
    <row r="8" spans="1:19">
      <c r="A8" s="41"/>
      <c r="B8" s="41"/>
      <c r="C8" s="41"/>
      <c r="D8" s="41"/>
      <c r="E8" s="41"/>
      <c r="F8" s="41"/>
      <c r="G8" s="41"/>
      <c r="H8" s="41"/>
      <c r="I8" s="41"/>
      <c r="J8" s="41"/>
      <c r="K8" s="41"/>
      <c r="L8" s="42"/>
      <c r="M8" s="42"/>
      <c r="N8" s="41"/>
      <c r="O8" s="41"/>
      <c r="P8" s="41"/>
      <c r="Q8" s="41"/>
      <c r="R8" s="41"/>
      <c r="S8" s="41"/>
    </row>
    <row r="9" spans="1:19">
      <c r="A9" s="41"/>
      <c r="B9" s="41"/>
      <c r="C9" s="41"/>
      <c r="D9" s="41"/>
      <c r="E9" s="41"/>
      <c r="F9" s="41"/>
      <c r="G9" s="41"/>
      <c r="H9" s="41"/>
      <c r="I9" s="41"/>
      <c r="J9" s="41"/>
      <c r="K9" s="41"/>
      <c r="L9" s="42"/>
      <c r="M9" s="42"/>
      <c r="N9" s="41"/>
      <c r="O9" s="41"/>
      <c r="P9" s="41"/>
      <c r="Q9" s="41"/>
      <c r="R9" s="41"/>
      <c r="S9" s="41"/>
    </row>
    <row r="10" spans="1:19">
      <c r="A10" s="41"/>
      <c r="B10" s="41"/>
      <c r="C10" s="41"/>
      <c r="D10" s="41"/>
      <c r="E10" s="41"/>
      <c r="F10" s="41"/>
      <c r="G10" s="41"/>
      <c r="H10" s="41"/>
      <c r="I10" s="41"/>
      <c r="J10" s="41"/>
      <c r="K10" s="41"/>
      <c r="L10" s="42"/>
      <c r="M10" s="42"/>
      <c r="N10" s="41"/>
      <c r="O10" s="41"/>
      <c r="P10" s="41"/>
      <c r="Q10" s="41"/>
      <c r="R10" s="41"/>
      <c r="S10" s="41"/>
    </row>
    <row r="11" spans="1:19">
      <c r="A11" s="43"/>
      <c r="B11" s="43"/>
      <c r="C11" s="43"/>
      <c r="D11" s="41"/>
      <c r="E11" s="41"/>
      <c r="F11" s="41"/>
      <c r="G11" s="41"/>
      <c r="H11" s="41"/>
      <c r="I11" s="41"/>
      <c r="J11" s="41"/>
      <c r="K11" s="41"/>
      <c r="L11" s="42"/>
      <c r="M11" s="42"/>
      <c r="N11" s="41"/>
      <c r="O11" s="41"/>
      <c r="P11" s="41"/>
      <c r="Q11" s="41"/>
      <c r="R11" s="41"/>
      <c r="S11" s="41"/>
    </row>
    <row r="12" spans="1:19">
      <c r="A12" s="41"/>
      <c r="B12" s="41"/>
      <c r="C12" s="41"/>
      <c r="D12" s="41"/>
      <c r="E12" s="41"/>
      <c r="F12" s="41"/>
      <c r="G12" s="41"/>
      <c r="H12" s="41"/>
      <c r="I12" s="41"/>
      <c r="J12" s="41"/>
      <c r="K12" s="41"/>
      <c r="L12" s="42"/>
      <c r="M12" s="42"/>
      <c r="N12" s="41"/>
      <c r="O12" s="41"/>
      <c r="P12" s="41"/>
      <c r="Q12" s="41"/>
      <c r="R12" s="41"/>
      <c r="S12" s="41"/>
    </row>
    <row r="13" spans="1:19">
      <c r="A13" s="41"/>
      <c r="B13" s="41"/>
      <c r="C13" s="41"/>
      <c r="D13" s="41"/>
      <c r="E13" s="41"/>
      <c r="F13" s="41"/>
      <c r="G13" s="41"/>
      <c r="H13" s="41"/>
      <c r="I13" s="41"/>
      <c r="J13" s="41"/>
      <c r="K13" s="41"/>
      <c r="L13" s="42"/>
      <c r="M13" s="42"/>
      <c r="N13" s="41"/>
      <c r="O13" s="41"/>
      <c r="P13" s="41"/>
      <c r="Q13" s="41"/>
      <c r="R13" s="41"/>
      <c r="S13" s="41"/>
    </row>
    <row r="14" spans="1:19">
      <c r="A14" s="41" t="s">
        <v>387</v>
      </c>
      <c r="B14" s="41"/>
      <c r="C14" s="41"/>
      <c r="D14" s="41"/>
      <c r="E14" s="41"/>
      <c r="F14" s="41"/>
      <c r="G14" s="41"/>
      <c r="H14" s="41"/>
      <c r="I14" s="41"/>
      <c r="J14" s="41"/>
      <c r="K14" s="41"/>
      <c r="L14" s="42"/>
      <c r="M14" s="42"/>
      <c r="N14" s="41"/>
      <c r="O14" s="41"/>
      <c r="P14" s="41"/>
      <c r="Q14" s="41"/>
      <c r="R14" s="41"/>
      <c r="S14" s="41"/>
    </row>
    <row r="15" spans="1:19">
      <c r="A15" s="41"/>
      <c r="B15" s="41"/>
      <c r="C15" s="41"/>
      <c r="D15" s="41"/>
      <c r="E15" s="41"/>
      <c r="F15" s="41"/>
      <c r="G15" s="41"/>
      <c r="H15" s="41"/>
      <c r="I15" s="41"/>
      <c r="J15" s="41"/>
      <c r="K15" s="41"/>
      <c r="L15" s="42"/>
      <c r="M15" s="42"/>
      <c r="N15" s="41"/>
      <c r="O15" s="41"/>
      <c r="P15" s="41"/>
      <c r="Q15" s="41"/>
      <c r="R15" s="41"/>
      <c r="S15" s="41"/>
    </row>
    <row r="16" spans="1:19">
      <c r="A16" s="41"/>
      <c r="B16" s="41"/>
      <c r="C16" s="41"/>
      <c r="D16" s="41"/>
      <c r="E16" s="41"/>
      <c r="F16" s="41"/>
      <c r="G16" s="41"/>
      <c r="H16" s="41"/>
      <c r="I16" s="41"/>
      <c r="J16" s="41"/>
      <c r="K16" s="41"/>
      <c r="L16" s="42"/>
      <c r="M16" s="42"/>
      <c r="N16" s="41"/>
      <c r="O16" s="41"/>
      <c r="P16" s="41"/>
      <c r="Q16" s="41"/>
      <c r="R16" s="41"/>
      <c r="S16" s="41"/>
    </row>
    <row r="17" spans="1:19">
      <c r="A17" s="41"/>
      <c r="B17" s="41"/>
      <c r="C17" s="41"/>
      <c r="D17" s="41"/>
      <c r="E17" s="41"/>
      <c r="F17" s="41"/>
      <c r="G17" s="41"/>
      <c r="H17" s="41"/>
      <c r="I17" s="41"/>
      <c r="J17" s="41"/>
      <c r="K17" s="41"/>
      <c r="L17" s="42"/>
      <c r="M17" s="42"/>
      <c r="N17" s="41"/>
      <c r="O17" s="41"/>
      <c r="P17" s="41"/>
      <c r="Q17" s="41"/>
      <c r="R17" s="41"/>
      <c r="S17" s="41"/>
    </row>
    <row r="18" spans="1:19">
      <c r="A18" s="41"/>
      <c r="B18" s="41"/>
      <c r="C18" s="41"/>
      <c r="D18" s="41"/>
      <c r="E18" s="41"/>
      <c r="F18" s="41"/>
      <c r="G18" s="41"/>
      <c r="H18" s="41"/>
      <c r="I18" s="41"/>
      <c r="J18" s="41"/>
      <c r="K18" s="41"/>
      <c r="L18" s="42"/>
      <c r="M18" s="42"/>
      <c r="N18" s="41"/>
      <c r="O18" s="41"/>
      <c r="P18" s="41"/>
      <c r="Q18" s="41"/>
      <c r="R18" s="41"/>
      <c r="S18" s="41"/>
    </row>
    <row r="19" spans="1:19">
      <c r="A19" s="41" t="s">
        <v>63</v>
      </c>
      <c r="B19" s="41"/>
      <c r="C19" s="41"/>
      <c r="D19" s="41"/>
      <c r="E19" s="41"/>
      <c r="F19" s="41"/>
      <c r="G19" s="41"/>
      <c r="H19" s="41"/>
      <c r="I19" s="41"/>
      <c r="J19" s="41"/>
      <c r="K19" s="41"/>
      <c r="L19" s="42"/>
      <c r="M19" s="42"/>
      <c r="N19" s="41"/>
      <c r="O19" s="41"/>
      <c r="P19" s="41"/>
      <c r="Q19" s="41"/>
      <c r="R19" s="41"/>
      <c r="S19" s="41"/>
    </row>
    <row r="20" spans="1:19">
      <c r="A20" s="41" t="s">
        <v>64</v>
      </c>
      <c r="B20" s="41"/>
      <c r="C20" s="41"/>
      <c r="D20" s="41"/>
      <c r="E20" s="41"/>
      <c r="F20" s="41"/>
      <c r="G20" s="41"/>
      <c r="H20" s="41"/>
      <c r="I20" s="41"/>
      <c r="J20" s="41"/>
      <c r="K20" s="41"/>
      <c r="L20" s="42"/>
      <c r="M20" s="42"/>
      <c r="N20" s="41"/>
      <c r="O20" s="41"/>
      <c r="P20" s="41"/>
      <c r="Q20" s="41"/>
      <c r="R20" s="41"/>
      <c r="S20" s="41"/>
    </row>
    <row r="21" spans="1:19">
      <c r="A21" s="41" t="s">
        <v>65</v>
      </c>
      <c r="B21" s="41"/>
      <c r="C21" s="41"/>
      <c r="D21" s="41"/>
      <c r="E21" s="41"/>
      <c r="F21" s="41"/>
      <c r="G21" s="41"/>
      <c r="H21" s="41"/>
      <c r="I21" s="41"/>
      <c r="J21" s="41"/>
      <c r="K21" s="41"/>
      <c r="L21" s="42"/>
      <c r="M21" s="42"/>
      <c r="N21" s="41"/>
      <c r="O21" s="41"/>
      <c r="P21" s="41"/>
      <c r="Q21" s="41"/>
      <c r="R21" s="41"/>
      <c r="S21" s="41"/>
    </row>
    <row r="22" spans="1:19">
      <c r="A22" s="41"/>
      <c r="B22" s="41"/>
      <c r="C22" s="41"/>
      <c r="D22" s="41"/>
      <c r="E22" s="41"/>
      <c r="F22" s="41"/>
      <c r="G22" s="41"/>
      <c r="H22" s="41"/>
      <c r="I22" s="41"/>
      <c r="J22" s="41"/>
      <c r="K22" s="41"/>
      <c r="L22" s="42"/>
      <c r="M22" s="42"/>
      <c r="N22" s="41"/>
      <c r="O22" s="41"/>
      <c r="P22" s="41"/>
      <c r="Q22" s="41"/>
      <c r="R22" s="41"/>
      <c r="S22" s="41"/>
    </row>
    <row r="23" spans="1:19">
      <c r="A23" s="41" t="s">
        <v>66</v>
      </c>
      <c r="B23" s="41"/>
      <c r="C23" s="41"/>
      <c r="D23" s="41"/>
      <c r="E23" s="41"/>
      <c r="F23" s="41"/>
      <c r="G23" s="41"/>
      <c r="H23" s="41"/>
      <c r="I23" s="41"/>
      <c r="J23" s="41"/>
      <c r="K23" s="41"/>
      <c r="L23" s="42"/>
      <c r="M23" s="42"/>
      <c r="N23" s="41"/>
      <c r="O23" s="41"/>
      <c r="P23" s="41"/>
      <c r="Q23" s="41"/>
      <c r="R23" s="41"/>
      <c r="S23" s="41"/>
    </row>
    <row r="24" spans="1:19">
      <c r="A24" s="41"/>
      <c r="B24" s="41"/>
      <c r="C24" s="41"/>
      <c r="D24" s="41"/>
      <c r="E24" s="41"/>
      <c r="F24" s="41"/>
      <c r="G24" s="41"/>
      <c r="H24" s="41"/>
      <c r="I24" s="41"/>
      <c r="J24" s="41"/>
      <c r="K24" s="41"/>
      <c r="L24" s="42"/>
      <c r="M24" s="42"/>
      <c r="N24" s="41"/>
      <c r="O24" s="41"/>
      <c r="P24" s="41"/>
      <c r="Q24" s="41"/>
      <c r="R24" s="41"/>
      <c r="S24" s="41"/>
    </row>
    <row r="25" spans="1:19">
      <c r="A25" s="44" t="s">
        <v>67</v>
      </c>
      <c r="B25" s="44"/>
      <c r="C25" s="44"/>
      <c r="D25" s="45"/>
      <c r="E25" s="45"/>
      <c r="F25" s="45"/>
      <c r="G25" s="45"/>
      <c r="H25" s="45"/>
      <c r="I25" s="45"/>
      <c r="J25" s="45"/>
      <c r="K25" s="45"/>
      <c r="L25" s="46"/>
      <c r="M25" s="46"/>
      <c r="N25" s="45"/>
      <c r="O25" s="45"/>
      <c r="P25" s="45"/>
      <c r="Q25" s="45"/>
      <c r="R25" s="45"/>
      <c r="S25" s="45"/>
    </row>
    <row r="26" spans="1:19">
      <c r="A26" s="41"/>
      <c r="B26" s="41"/>
      <c r="C26" s="41"/>
      <c r="D26" s="41"/>
      <c r="E26" s="41"/>
      <c r="F26" s="41"/>
      <c r="G26" s="41"/>
      <c r="H26" s="41"/>
      <c r="I26" s="41"/>
      <c r="J26" s="41"/>
      <c r="K26" s="41"/>
      <c r="L26" s="42"/>
      <c r="M26" s="42"/>
      <c r="N26" s="41"/>
      <c r="O26" s="41"/>
      <c r="P26" s="41"/>
      <c r="Q26" s="41"/>
      <c r="R26" s="41"/>
      <c r="S26" s="41"/>
    </row>
    <row r="27" spans="1:19">
      <c r="A27" s="44" t="s">
        <v>68</v>
      </c>
      <c r="B27" s="44"/>
      <c r="C27" s="44"/>
      <c r="D27" s="41"/>
      <c r="E27" s="41"/>
      <c r="F27" s="41"/>
      <c r="G27" s="41"/>
      <c r="H27" s="41"/>
      <c r="I27" s="41"/>
      <c r="J27" s="41"/>
      <c r="K27" s="41"/>
      <c r="L27" s="42"/>
      <c r="M27" s="42"/>
      <c r="N27" s="41"/>
      <c r="O27" s="41"/>
      <c r="P27" s="41"/>
      <c r="Q27" s="41"/>
      <c r="R27" s="41"/>
      <c r="S27" s="41"/>
    </row>
    <row r="28" spans="1:19">
      <c r="A28" s="41"/>
      <c r="B28" s="41"/>
      <c r="C28" s="41"/>
      <c r="D28" s="41"/>
      <c r="E28" s="41"/>
      <c r="F28" s="41"/>
      <c r="G28" s="41"/>
      <c r="H28" s="41"/>
      <c r="I28" s="41"/>
      <c r="J28" s="41"/>
      <c r="K28" s="41"/>
      <c r="L28" s="42"/>
      <c r="M28" s="42"/>
      <c r="N28" s="41"/>
      <c r="O28" s="41"/>
      <c r="P28" s="41"/>
      <c r="Q28" s="41"/>
      <c r="R28" s="41"/>
      <c r="S28" s="41"/>
    </row>
    <row r="29" spans="1:19">
      <c r="A29" s="44"/>
      <c r="B29" s="41"/>
      <c r="C29" s="41"/>
      <c r="D29" s="41"/>
      <c r="E29" s="41"/>
      <c r="F29" s="41"/>
      <c r="G29" s="41"/>
      <c r="H29" s="41"/>
      <c r="I29" s="41"/>
      <c r="J29" s="41"/>
      <c r="K29" s="41"/>
      <c r="L29" s="42"/>
      <c r="M29" s="42"/>
      <c r="N29" s="41"/>
      <c r="O29" s="41"/>
      <c r="P29" s="41"/>
      <c r="Q29" s="41"/>
      <c r="R29" s="41"/>
      <c r="S29" s="41"/>
    </row>
  </sheetData>
  <mergeCells count="12">
    <mergeCell ref="P2:Q2"/>
    <mergeCell ref="R2:S2"/>
    <mergeCell ref="A1:S1"/>
    <mergeCell ref="A2:A3"/>
    <mergeCell ref="B2:F2"/>
    <mergeCell ref="G2:G3"/>
    <mergeCell ref="H2:H3"/>
    <mergeCell ref="I2:I3"/>
    <mergeCell ref="J2:J3"/>
    <mergeCell ref="K2:K3"/>
    <mergeCell ref="L2:M2"/>
    <mergeCell ref="N2:O2"/>
  </mergeCells>
  <pageMargins left="0.70866141732283472" right="0.70866141732283472" top="0.78740157480314965" bottom="0.78740157480314965" header="0.31496062992125984" footer="0.31496062992125984"/>
  <pageSetup paperSize="9" scale="44" fitToHeight="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BC97"/>
  <sheetViews>
    <sheetView tabSelected="1" topLeftCell="A55" zoomScale="85" zoomScaleNormal="85" workbookViewId="0">
      <selection activeCell="B70" sqref="B70"/>
    </sheetView>
  </sheetViews>
  <sheetFormatPr defaultRowHeight="14.4"/>
  <cols>
    <col min="2" max="2" width="42.109375" customWidth="1"/>
    <col min="3" max="3" width="21.5546875" customWidth="1"/>
    <col min="4" max="4" width="16" customWidth="1"/>
    <col min="5" max="5" width="16.33203125" customWidth="1"/>
    <col min="6" max="6" width="17.6640625" customWidth="1"/>
    <col min="7" max="7" width="26.33203125" customWidth="1"/>
    <col min="8" max="8" width="13.6640625" customWidth="1"/>
    <col min="9" max="9" width="13.109375" customWidth="1"/>
    <col min="10" max="10" width="12.6640625" customWidth="1"/>
    <col min="11" max="11" width="68.5546875" customWidth="1"/>
    <col min="12" max="12" width="15" customWidth="1"/>
    <col min="13" max="13" width="16" customWidth="1"/>
    <col min="16" max="16" width="11" customWidth="1"/>
    <col min="17" max="17" width="10.33203125" customWidth="1"/>
    <col min="18" max="18" width="11.44140625" customWidth="1"/>
    <col min="19" max="19" width="12.109375" customWidth="1"/>
    <col min="20" max="20" width="13.5546875" customWidth="1"/>
    <col min="21" max="21" width="13.33203125" customWidth="1"/>
    <col min="22" max="22" width="11.88671875" customWidth="1"/>
    <col min="23" max="23" width="12.109375" customWidth="1"/>
    <col min="24" max="24" width="17.44140625" customWidth="1"/>
    <col min="25" max="25" width="25.88671875" customWidth="1"/>
    <col min="26" max="26" width="11.88671875" customWidth="1"/>
  </cols>
  <sheetData>
    <row r="1" spans="1:26" ht="18.600000000000001" thickBot="1">
      <c r="A1" s="369" t="s">
        <v>69</v>
      </c>
      <c r="B1" s="370"/>
      <c r="C1" s="370"/>
      <c r="D1" s="370"/>
      <c r="E1" s="370"/>
      <c r="F1" s="370"/>
      <c r="G1" s="370"/>
      <c r="H1" s="370"/>
      <c r="I1" s="370"/>
      <c r="J1" s="370"/>
      <c r="K1" s="370"/>
      <c r="L1" s="370"/>
      <c r="M1" s="370"/>
      <c r="N1" s="370"/>
      <c r="O1" s="370"/>
      <c r="P1" s="370"/>
      <c r="Q1" s="370"/>
      <c r="R1" s="370"/>
      <c r="S1" s="370"/>
      <c r="T1" s="370"/>
      <c r="U1" s="370"/>
      <c r="V1" s="370"/>
      <c r="W1" s="370"/>
      <c r="X1" s="370"/>
      <c r="Y1" s="370"/>
      <c r="Z1" s="371"/>
    </row>
    <row r="2" spans="1:26" ht="26.25" customHeight="1" thickBot="1">
      <c r="A2" s="372" t="s">
        <v>37</v>
      </c>
      <c r="B2" s="375" t="s">
        <v>38</v>
      </c>
      <c r="C2" s="376"/>
      <c r="D2" s="376"/>
      <c r="E2" s="376"/>
      <c r="F2" s="377"/>
      <c r="G2" s="378" t="s">
        <v>39</v>
      </c>
      <c r="H2" s="381" t="s">
        <v>70</v>
      </c>
      <c r="I2" s="384" t="s">
        <v>41</v>
      </c>
      <c r="J2" s="387" t="s">
        <v>42</v>
      </c>
      <c r="K2" s="390" t="s">
        <v>43</v>
      </c>
      <c r="L2" s="393" t="s">
        <v>71</v>
      </c>
      <c r="M2" s="394"/>
      <c r="N2" s="395" t="s">
        <v>45</v>
      </c>
      <c r="O2" s="396"/>
      <c r="P2" s="397" t="s">
        <v>72</v>
      </c>
      <c r="Q2" s="398"/>
      <c r="R2" s="398"/>
      <c r="S2" s="398"/>
      <c r="T2" s="398"/>
      <c r="U2" s="398"/>
      <c r="V2" s="398"/>
      <c r="W2" s="399"/>
      <c r="X2" s="399"/>
      <c r="Y2" s="353" t="s">
        <v>47</v>
      </c>
      <c r="Z2" s="354"/>
    </row>
    <row r="3" spans="1:26">
      <c r="A3" s="373"/>
      <c r="B3" s="378" t="s">
        <v>48</v>
      </c>
      <c r="C3" s="400" t="s">
        <v>49</v>
      </c>
      <c r="D3" s="400" t="s">
        <v>50</v>
      </c>
      <c r="E3" s="400" t="s">
        <v>51</v>
      </c>
      <c r="F3" s="402" t="s">
        <v>52</v>
      </c>
      <c r="G3" s="379"/>
      <c r="H3" s="382"/>
      <c r="I3" s="385"/>
      <c r="J3" s="388"/>
      <c r="K3" s="391"/>
      <c r="L3" s="404" t="s">
        <v>53</v>
      </c>
      <c r="M3" s="406" t="s">
        <v>73</v>
      </c>
      <c r="N3" s="408" t="s">
        <v>55</v>
      </c>
      <c r="O3" s="416" t="s">
        <v>56</v>
      </c>
      <c r="P3" s="418" t="s">
        <v>74</v>
      </c>
      <c r="Q3" s="419"/>
      <c r="R3" s="419"/>
      <c r="S3" s="390"/>
      <c r="T3" s="420" t="s">
        <v>75</v>
      </c>
      <c r="U3" s="422" t="s">
        <v>76</v>
      </c>
      <c r="V3" s="422" t="s">
        <v>77</v>
      </c>
      <c r="W3" s="420" t="s">
        <v>78</v>
      </c>
      <c r="X3" s="410" t="s">
        <v>79</v>
      </c>
      <c r="Y3" s="412" t="s">
        <v>59</v>
      </c>
      <c r="Z3" s="414" t="s">
        <v>60</v>
      </c>
    </row>
    <row r="4" spans="1:26" ht="78" customHeight="1" thickBot="1">
      <c r="A4" s="374"/>
      <c r="B4" s="380"/>
      <c r="C4" s="401"/>
      <c r="D4" s="401"/>
      <c r="E4" s="401"/>
      <c r="F4" s="403"/>
      <c r="G4" s="380"/>
      <c r="H4" s="383"/>
      <c r="I4" s="386"/>
      <c r="J4" s="389"/>
      <c r="K4" s="392"/>
      <c r="L4" s="405"/>
      <c r="M4" s="407"/>
      <c r="N4" s="409"/>
      <c r="O4" s="417"/>
      <c r="P4" s="47" t="s">
        <v>80</v>
      </c>
      <c r="Q4" s="48" t="s">
        <v>81</v>
      </c>
      <c r="R4" s="48" t="s">
        <v>82</v>
      </c>
      <c r="S4" s="49" t="s">
        <v>83</v>
      </c>
      <c r="T4" s="421"/>
      <c r="U4" s="423"/>
      <c r="V4" s="423"/>
      <c r="W4" s="421"/>
      <c r="X4" s="411"/>
      <c r="Y4" s="413"/>
      <c r="Z4" s="415"/>
    </row>
    <row r="5" spans="1:26" s="41" customFormat="1" ht="118.5" customHeight="1">
      <c r="A5" s="318">
        <v>1</v>
      </c>
      <c r="B5" s="234" t="s">
        <v>181</v>
      </c>
      <c r="C5" s="177" t="s">
        <v>115</v>
      </c>
      <c r="D5" s="178">
        <v>70890889</v>
      </c>
      <c r="E5" s="319">
        <v>108053890</v>
      </c>
      <c r="F5" s="178">
        <v>600062171</v>
      </c>
      <c r="G5" s="320" t="s">
        <v>148</v>
      </c>
      <c r="H5" s="178" t="s">
        <v>11</v>
      </c>
      <c r="I5" s="178" t="s">
        <v>116</v>
      </c>
      <c r="J5" s="178" t="s">
        <v>116</v>
      </c>
      <c r="K5" s="321" t="s">
        <v>149</v>
      </c>
      <c r="L5" s="322">
        <v>15000000</v>
      </c>
      <c r="M5" s="461">
        <f>L5/100*70</f>
        <v>10500000</v>
      </c>
      <c r="N5" s="323" t="s">
        <v>138</v>
      </c>
      <c r="O5" s="323" t="s">
        <v>150</v>
      </c>
      <c r="P5" s="324"/>
      <c r="Q5" s="325" t="s">
        <v>117</v>
      </c>
      <c r="R5" s="178" t="s">
        <v>117</v>
      </c>
      <c r="S5" s="178" t="s">
        <v>117</v>
      </c>
      <c r="T5" s="178"/>
      <c r="U5" s="178"/>
      <c r="V5" s="178"/>
      <c r="W5" s="178" t="s">
        <v>117</v>
      </c>
      <c r="X5" s="178"/>
      <c r="Y5" s="177" t="s">
        <v>118</v>
      </c>
      <c r="Z5" s="326" t="s">
        <v>173</v>
      </c>
    </row>
    <row r="6" spans="1:26" s="41" customFormat="1" ht="84.75" customHeight="1">
      <c r="A6" s="318">
        <v>2</v>
      </c>
      <c r="B6" s="249" t="s">
        <v>181</v>
      </c>
      <c r="C6" s="104" t="s">
        <v>115</v>
      </c>
      <c r="D6" s="101">
        <v>70890889</v>
      </c>
      <c r="E6" s="101">
        <v>108053890</v>
      </c>
      <c r="F6" s="101">
        <v>600062171</v>
      </c>
      <c r="G6" s="97" t="s">
        <v>191</v>
      </c>
      <c r="H6" s="101" t="s">
        <v>11</v>
      </c>
      <c r="I6" s="101" t="s">
        <v>116</v>
      </c>
      <c r="J6" s="101" t="s">
        <v>116</v>
      </c>
      <c r="K6" s="153" t="s">
        <v>120</v>
      </c>
      <c r="L6" s="145">
        <v>25000000</v>
      </c>
      <c r="M6" s="462">
        <f>L6/100*70</f>
        <v>17500000</v>
      </c>
      <c r="N6" s="103" t="s">
        <v>151</v>
      </c>
      <c r="O6" s="103" t="s">
        <v>152</v>
      </c>
      <c r="P6" s="101"/>
      <c r="Q6" s="101"/>
      <c r="R6" s="101"/>
      <c r="S6" s="101"/>
      <c r="T6" s="101"/>
      <c r="U6" s="101"/>
      <c r="V6" s="101" t="s">
        <v>117</v>
      </c>
      <c r="W6" s="101" t="s">
        <v>117</v>
      </c>
      <c r="X6" s="101"/>
      <c r="Y6" s="97" t="s">
        <v>192</v>
      </c>
      <c r="Z6" s="233" t="s">
        <v>119</v>
      </c>
    </row>
    <row r="7" spans="1:26" s="41" customFormat="1" ht="131.25" customHeight="1">
      <c r="A7" s="318">
        <v>3</v>
      </c>
      <c r="B7" s="327" t="s">
        <v>181</v>
      </c>
      <c r="C7" s="97" t="s">
        <v>115</v>
      </c>
      <c r="D7" s="96">
        <v>70890889</v>
      </c>
      <c r="E7" s="163">
        <v>108053890</v>
      </c>
      <c r="F7" s="96">
        <v>600062171</v>
      </c>
      <c r="G7" s="97" t="s">
        <v>182</v>
      </c>
      <c r="H7" s="96" t="s">
        <v>11</v>
      </c>
      <c r="I7" s="96" t="s">
        <v>116</v>
      </c>
      <c r="J7" s="96" t="s">
        <v>116</v>
      </c>
      <c r="K7" s="164" t="s">
        <v>183</v>
      </c>
      <c r="L7" s="165">
        <v>5416065.9900000002</v>
      </c>
      <c r="M7" s="458">
        <f>L7/100*70</f>
        <v>3791246.193</v>
      </c>
      <c r="N7" s="167" t="s">
        <v>184</v>
      </c>
      <c r="O7" s="167" t="s">
        <v>185</v>
      </c>
      <c r="P7" s="96" t="s">
        <v>117</v>
      </c>
      <c r="Q7" s="96"/>
      <c r="R7" s="96"/>
      <c r="S7" s="96" t="s">
        <v>117</v>
      </c>
      <c r="T7" s="96"/>
      <c r="U7" s="96"/>
      <c r="V7" s="96"/>
      <c r="W7" s="96"/>
      <c r="X7" s="96"/>
      <c r="Y7" s="97" t="s">
        <v>186</v>
      </c>
      <c r="Z7" s="328" t="s">
        <v>173</v>
      </c>
    </row>
    <row r="8" spans="1:26" s="41" customFormat="1" ht="154.5" customHeight="1" thickBot="1">
      <c r="A8" s="318">
        <v>4</v>
      </c>
      <c r="B8" s="329" t="s">
        <v>181</v>
      </c>
      <c r="C8" s="256" t="s">
        <v>115</v>
      </c>
      <c r="D8" s="254">
        <v>70890889</v>
      </c>
      <c r="E8" s="254">
        <v>108053890</v>
      </c>
      <c r="F8" s="254">
        <v>600062171</v>
      </c>
      <c r="G8" s="256" t="s">
        <v>187</v>
      </c>
      <c r="H8" s="254" t="s">
        <v>11</v>
      </c>
      <c r="I8" s="254" t="s">
        <v>116</v>
      </c>
      <c r="J8" s="254" t="s">
        <v>116</v>
      </c>
      <c r="K8" s="330" t="s">
        <v>188</v>
      </c>
      <c r="L8" s="331">
        <v>10635903.890000001</v>
      </c>
      <c r="M8" s="455">
        <f>L8/100*70</f>
        <v>7445132.7230000002</v>
      </c>
      <c r="N8" s="192" t="s">
        <v>189</v>
      </c>
      <c r="O8" s="192" t="s">
        <v>190</v>
      </c>
      <c r="P8" s="254"/>
      <c r="Q8" s="254"/>
      <c r="R8" s="254"/>
      <c r="S8" s="254"/>
      <c r="T8" s="254"/>
      <c r="U8" s="254"/>
      <c r="V8" s="254"/>
      <c r="W8" s="254"/>
      <c r="X8" s="254"/>
      <c r="Y8" s="256" t="s">
        <v>186</v>
      </c>
      <c r="Z8" s="332" t="s">
        <v>173</v>
      </c>
    </row>
    <row r="9" spans="1:26" s="41" customFormat="1" ht="108" customHeight="1" thickBot="1">
      <c r="A9" s="116">
        <v>5</v>
      </c>
      <c r="B9" s="117" t="s">
        <v>121</v>
      </c>
      <c r="C9" s="117" t="s">
        <v>122</v>
      </c>
      <c r="D9" s="118">
        <v>70943125</v>
      </c>
      <c r="E9" s="119">
        <v>108053849</v>
      </c>
      <c r="F9" s="119">
        <v>600062121</v>
      </c>
      <c r="G9" s="120" t="s">
        <v>157</v>
      </c>
      <c r="H9" s="121" t="s">
        <v>11</v>
      </c>
      <c r="I9" s="121" t="s">
        <v>116</v>
      </c>
      <c r="J9" s="121" t="s">
        <v>116</v>
      </c>
      <c r="K9" s="154" t="s">
        <v>158</v>
      </c>
      <c r="L9" s="146">
        <v>35000000</v>
      </c>
      <c r="M9" s="453">
        <f>L9/100*70</f>
        <v>24500000</v>
      </c>
      <c r="N9" s="122" t="s">
        <v>138</v>
      </c>
      <c r="O9" s="122" t="s">
        <v>139</v>
      </c>
      <c r="P9" s="123"/>
      <c r="Q9" s="123"/>
      <c r="R9" s="121" t="s">
        <v>117</v>
      </c>
      <c r="S9" s="121" t="s">
        <v>117</v>
      </c>
      <c r="T9" s="123"/>
      <c r="U9" s="121" t="s">
        <v>123</v>
      </c>
      <c r="V9" s="123"/>
      <c r="W9" s="121" t="s">
        <v>123</v>
      </c>
      <c r="X9" s="123"/>
      <c r="Y9" s="124" t="s">
        <v>174</v>
      </c>
      <c r="Z9" s="125" t="s">
        <v>119</v>
      </c>
    </row>
    <row r="10" spans="1:26" s="41" customFormat="1" ht="82.5" customHeight="1" thickBot="1">
      <c r="A10" s="152">
        <v>6</v>
      </c>
      <c r="B10" s="97" t="s">
        <v>121</v>
      </c>
      <c r="C10" s="97" t="s">
        <v>122</v>
      </c>
      <c r="D10" s="96">
        <v>70943125</v>
      </c>
      <c r="E10" s="131">
        <v>108053849</v>
      </c>
      <c r="F10" s="131">
        <v>600062121</v>
      </c>
      <c r="G10" s="98" t="s">
        <v>167</v>
      </c>
      <c r="H10" s="99" t="s">
        <v>11</v>
      </c>
      <c r="I10" s="99" t="s">
        <v>116</v>
      </c>
      <c r="J10" s="99" t="s">
        <v>116</v>
      </c>
      <c r="K10" s="98" t="s">
        <v>380</v>
      </c>
      <c r="L10" s="147">
        <v>4802340.2</v>
      </c>
      <c r="M10" s="452">
        <f t="shared" ref="M10:M66" si="0">L10/100*70</f>
        <v>3361638.14</v>
      </c>
      <c r="N10" s="100" t="s">
        <v>168</v>
      </c>
      <c r="O10" s="100" t="s">
        <v>169</v>
      </c>
      <c r="P10" s="99" t="s">
        <v>123</v>
      </c>
      <c r="Q10" s="99"/>
      <c r="R10" s="99"/>
      <c r="S10" s="99"/>
      <c r="T10" s="99"/>
      <c r="U10" s="99"/>
      <c r="V10" s="99"/>
      <c r="W10" s="99"/>
      <c r="X10" s="99"/>
      <c r="Y10" s="98" t="s">
        <v>170</v>
      </c>
      <c r="Z10" s="99" t="s">
        <v>119</v>
      </c>
    </row>
    <row r="11" spans="1:26" s="41" customFormat="1" ht="91.2" customHeight="1" thickBot="1">
      <c r="A11" s="152">
        <v>7</v>
      </c>
      <c r="B11" s="97" t="s">
        <v>121</v>
      </c>
      <c r="C11" s="97" t="s">
        <v>122</v>
      </c>
      <c r="D11" s="96">
        <v>70943125</v>
      </c>
      <c r="E11" s="131">
        <v>108053849</v>
      </c>
      <c r="F11" s="131">
        <v>600062121</v>
      </c>
      <c r="G11" s="98" t="s">
        <v>171</v>
      </c>
      <c r="H11" s="99" t="s">
        <v>11</v>
      </c>
      <c r="I11" s="99" t="s">
        <v>116</v>
      </c>
      <c r="J11" s="99" t="s">
        <v>116</v>
      </c>
      <c r="K11" s="98" t="s">
        <v>381</v>
      </c>
      <c r="L11" s="147">
        <v>3805508.26</v>
      </c>
      <c r="M11" s="452">
        <f t="shared" si="0"/>
        <v>2663855.7819999997</v>
      </c>
      <c r="N11" s="100" t="s">
        <v>172</v>
      </c>
      <c r="O11" s="100" t="s">
        <v>169</v>
      </c>
      <c r="P11" s="132"/>
      <c r="Q11" s="132"/>
      <c r="R11" s="99" t="s">
        <v>123</v>
      </c>
      <c r="S11" s="99" t="s">
        <v>123</v>
      </c>
      <c r="T11" s="132"/>
      <c r="U11" s="99"/>
      <c r="V11" s="132"/>
      <c r="W11" s="99"/>
      <c r="X11" s="132"/>
      <c r="Y11" s="98" t="s">
        <v>170</v>
      </c>
      <c r="Z11" s="99" t="s">
        <v>173</v>
      </c>
    </row>
    <row r="12" spans="1:26" s="41" customFormat="1" ht="409.5" customHeight="1" thickBot="1">
      <c r="A12" s="108">
        <v>8</v>
      </c>
      <c r="B12" s="90" t="s">
        <v>124</v>
      </c>
      <c r="C12" s="90" t="s">
        <v>125</v>
      </c>
      <c r="D12" s="89">
        <v>70943168</v>
      </c>
      <c r="E12" s="89">
        <v>600062163</v>
      </c>
      <c r="F12" s="89">
        <v>600062163</v>
      </c>
      <c r="G12" s="109" t="s">
        <v>154</v>
      </c>
      <c r="H12" s="110" t="s">
        <v>11</v>
      </c>
      <c r="I12" s="110" t="s">
        <v>116</v>
      </c>
      <c r="J12" s="110" t="s">
        <v>116</v>
      </c>
      <c r="K12" s="156" t="s">
        <v>159</v>
      </c>
      <c r="L12" s="148">
        <v>150000000</v>
      </c>
      <c r="M12" s="453">
        <f>L12/100*70</f>
        <v>105000000</v>
      </c>
      <c r="N12" s="111" t="s">
        <v>155</v>
      </c>
      <c r="O12" s="112" t="s">
        <v>140</v>
      </c>
      <c r="P12" s="110" t="s">
        <v>117</v>
      </c>
      <c r="Q12" s="110" t="s">
        <v>117</v>
      </c>
      <c r="R12" s="110" t="s">
        <v>117</v>
      </c>
      <c r="S12" s="110" t="s">
        <v>117</v>
      </c>
      <c r="T12" s="110"/>
      <c r="U12" s="110" t="s">
        <v>117</v>
      </c>
      <c r="V12" s="110" t="s">
        <v>117</v>
      </c>
      <c r="W12" s="110" t="s">
        <v>117</v>
      </c>
      <c r="X12" s="110" t="s">
        <v>117</v>
      </c>
      <c r="Y12" s="109" t="s">
        <v>156</v>
      </c>
      <c r="Z12" s="115" t="s">
        <v>126</v>
      </c>
    </row>
    <row r="13" spans="1:26" s="41" customFormat="1" ht="171.75" customHeight="1" thickBot="1">
      <c r="A13" s="168">
        <v>9</v>
      </c>
      <c r="B13" s="168" t="s">
        <v>124</v>
      </c>
      <c r="C13" s="168" t="s">
        <v>125</v>
      </c>
      <c r="D13" s="169">
        <v>70943168</v>
      </c>
      <c r="E13" s="169">
        <v>600062163</v>
      </c>
      <c r="F13" s="169">
        <v>600062163</v>
      </c>
      <c r="G13" s="170" t="s">
        <v>199</v>
      </c>
      <c r="H13" s="171" t="s">
        <v>11</v>
      </c>
      <c r="I13" s="171" t="s">
        <v>116</v>
      </c>
      <c r="J13" s="171" t="s">
        <v>116</v>
      </c>
      <c r="K13" s="172" t="s">
        <v>200</v>
      </c>
      <c r="L13" s="173">
        <v>22203000</v>
      </c>
      <c r="M13" s="452">
        <f t="shared" si="0"/>
        <v>15542100</v>
      </c>
      <c r="N13" s="174" t="s">
        <v>201</v>
      </c>
      <c r="O13" s="175" t="s">
        <v>202</v>
      </c>
      <c r="P13" s="171" t="s">
        <v>117</v>
      </c>
      <c r="Q13" s="171" t="s">
        <v>117</v>
      </c>
      <c r="R13" s="171" t="s">
        <v>117</v>
      </c>
      <c r="S13" s="171" t="s">
        <v>117</v>
      </c>
      <c r="T13" s="171"/>
      <c r="U13" s="171"/>
      <c r="V13" s="171"/>
      <c r="W13" s="171"/>
      <c r="X13" s="171" t="s">
        <v>117</v>
      </c>
      <c r="Y13" s="170" t="s">
        <v>203</v>
      </c>
      <c r="Z13" s="176"/>
    </row>
    <row r="14" spans="1:26" s="41" customFormat="1" ht="119.25" customHeight="1" thickBot="1">
      <c r="A14" s="107">
        <v>9</v>
      </c>
      <c r="B14" s="133" t="s">
        <v>129</v>
      </c>
      <c r="C14" s="133" t="s">
        <v>115</v>
      </c>
      <c r="D14" s="133">
        <v>70943141</v>
      </c>
      <c r="E14" s="140">
        <v>108053183</v>
      </c>
      <c r="F14" s="140">
        <v>600062155</v>
      </c>
      <c r="G14" s="141" t="s">
        <v>127</v>
      </c>
      <c r="H14" s="134" t="s">
        <v>11</v>
      </c>
      <c r="I14" s="134" t="s">
        <v>116</v>
      </c>
      <c r="J14" s="134" t="s">
        <v>116</v>
      </c>
      <c r="K14" s="157" t="s">
        <v>128</v>
      </c>
      <c r="L14" s="149">
        <v>130000000</v>
      </c>
      <c r="M14" s="453">
        <f t="shared" si="0"/>
        <v>91000000</v>
      </c>
      <c r="N14" s="142" t="s">
        <v>142</v>
      </c>
      <c r="O14" s="143" t="s">
        <v>141</v>
      </c>
      <c r="P14" s="134" t="s">
        <v>117</v>
      </c>
      <c r="Q14" s="134" t="s">
        <v>117</v>
      </c>
      <c r="R14" s="134" t="s">
        <v>117</v>
      </c>
      <c r="S14" s="134" t="s">
        <v>117</v>
      </c>
      <c r="T14" s="134"/>
      <c r="U14" s="134" t="s">
        <v>117</v>
      </c>
      <c r="V14" s="134" t="s">
        <v>117</v>
      </c>
      <c r="W14" s="134" t="s">
        <v>117</v>
      </c>
      <c r="X14" s="134" t="s">
        <v>117</v>
      </c>
      <c r="Y14" s="134" t="s">
        <v>160</v>
      </c>
      <c r="Z14" s="99"/>
    </row>
    <row r="15" spans="1:26" s="41" customFormat="1" ht="141" customHeight="1" thickBot="1">
      <c r="A15" s="158">
        <v>10</v>
      </c>
      <c r="B15" s="97" t="s">
        <v>175</v>
      </c>
      <c r="C15" s="97" t="s">
        <v>115</v>
      </c>
      <c r="D15" s="96">
        <v>70943141</v>
      </c>
      <c r="E15" s="96">
        <v>108053873</v>
      </c>
      <c r="F15" s="96">
        <v>600062155</v>
      </c>
      <c r="G15" s="98" t="s">
        <v>176</v>
      </c>
      <c r="H15" s="99" t="s">
        <v>11</v>
      </c>
      <c r="I15" s="99" t="s">
        <v>116</v>
      </c>
      <c r="J15" s="99" t="s">
        <v>116</v>
      </c>
      <c r="K15" s="155" t="s">
        <v>177</v>
      </c>
      <c r="L15" s="147">
        <v>3232734.76</v>
      </c>
      <c r="M15" s="452">
        <f t="shared" si="0"/>
        <v>2262914.3319999999</v>
      </c>
      <c r="N15" s="100" t="s">
        <v>178</v>
      </c>
      <c r="O15" s="100" t="s">
        <v>179</v>
      </c>
      <c r="P15" s="99" t="s">
        <v>123</v>
      </c>
      <c r="Q15" s="99" t="s">
        <v>123</v>
      </c>
      <c r="R15" s="99" t="s">
        <v>123</v>
      </c>
      <c r="S15" s="99" t="s">
        <v>123</v>
      </c>
      <c r="T15" s="99"/>
      <c r="U15" s="99"/>
      <c r="V15" s="99"/>
      <c r="W15" s="99"/>
      <c r="X15" s="99"/>
      <c r="Y15" s="98" t="s">
        <v>180</v>
      </c>
      <c r="Z15" s="139" t="s">
        <v>134</v>
      </c>
    </row>
    <row r="16" spans="1:26" s="41" customFormat="1" ht="141" customHeight="1" thickBot="1">
      <c r="A16" s="135">
        <v>11</v>
      </c>
      <c r="B16" s="136" t="s">
        <v>130</v>
      </c>
      <c r="C16" s="136" t="s">
        <v>115</v>
      </c>
      <c r="D16" s="137">
        <v>70943842</v>
      </c>
      <c r="E16" s="137">
        <v>600062112</v>
      </c>
      <c r="F16" s="137">
        <v>600062112</v>
      </c>
      <c r="G16" s="138" t="s">
        <v>131</v>
      </c>
      <c r="H16" s="113" t="s">
        <v>11</v>
      </c>
      <c r="I16" s="113" t="s">
        <v>116</v>
      </c>
      <c r="J16" s="113" t="s">
        <v>116</v>
      </c>
      <c r="K16" s="159" t="s">
        <v>132</v>
      </c>
      <c r="L16" s="150">
        <v>30000000</v>
      </c>
      <c r="M16" s="453">
        <f t="shared" si="0"/>
        <v>21000000</v>
      </c>
      <c r="N16" s="106" t="s">
        <v>153</v>
      </c>
      <c r="O16" s="106" t="s">
        <v>139</v>
      </c>
      <c r="P16" s="113" t="s">
        <v>123</v>
      </c>
      <c r="Q16" s="113" t="s">
        <v>123</v>
      </c>
      <c r="R16" s="113" t="s">
        <v>123</v>
      </c>
      <c r="S16" s="113" t="s">
        <v>123</v>
      </c>
      <c r="T16" s="144"/>
      <c r="U16" s="113" t="s">
        <v>123</v>
      </c>
      <c r="V16" s="113" t="s">
        <v>123</v>
      </c>
      <c r="W16" s="113" t="s">
        <v>123</v>
      </c>
      <c r="X16" s="113" t="s">
        <v>123</v>
      </c>
      <c r="Y16" s="138" t="s">
        <v>133</v>
      </c>
      <c r="Z16" s="99" t="s">
        <v>198</v>
      </c>
    </row>
    <row r="17" spans="1:55" s="41" customFormat="1" ht="229.5" customHeight="1" thickBot="1">
      <c r="A17" s="135">
        <v>12</v>
      </c>
      <c r="B17" s="97" t="s">
        <v>130</v>
      </c>
      <c r="C17" s="97" t="s">
        <v>115</v>
      </c>
      <c r="D17" s="96">
        <v>70943842</v>
      </c>
      <c r="E17" s="96">
        <v>600062112</v>
      </c>
      <c r="F17" s="96">
        <v>600062112</v>
      </c>
      <c r="G17" s="98" t="s">
        <v>193</v>
      </c>
      <c r="H17" s="99" t="s">
        <v>11</v>
      </c>
      <c r="I17" s="99" t="s">
        <v>116</v>
      </c>
      <c r="J17" s="99" t="s">
        <v>116</v>
      </c>
      <c r="K17" s="155" t="s">
        <v>194</v>
      </c>
      <c r="L17" s="147">
        <v>50837000</v>
      </c>
      <c r="M17" s="452">
        <f t="shared" si="0"/>
        <v>35585900</v>
      </c>
      <c r="N17" s="218" t="s">
        <v>195</v>
      </c>
      <c r="O17" s="218" t="s">
        <v>196</v>
      </c>
      <c r="P17" s="99" t="s">
        <v>123</v>
      </c>
      <c r="Q17" s="99" t="s">
        <v>123</v>
      </c>
      <c r="R17" s="99" t="s">
        <v>123</v>
      </c>
      <c r="S17" s="99" t="s">
        <v>123</v>
      </c>
      <c r="T17" s="99"/>
      <c r="U17" s="99" t="s">
        <v>123</v>
      </c>
      <c r="V17" s="99" t="s">
        <v>123</v>
      </c>
      <c r="W17" s="99" t="s">
        <v>123</v>
      </c>
      <c r="X17" s="99" t="s">
        <v>123</v>
      </c>
      <c r="Y17" s="98" t="s">
        <v>197</v>
      </c>
      <c r="Z17" s="139" t="s">
        <v>134</v>
      </c>
    </row>
    <row r="18" spans="1:55" s="41" customFormat="1" ht="144.6" thickBot="1">
      <c r="A18" s="135">
        <v>13</v>
      </c>
      <c r="B18" s="162" t="s">
        <v>161</v>
      </c>
      <c r="C18" s="136" t="s">
        <v>115</v>
      </c>
      <c r="D18" s="137">
        <v>7943150</v>
      </c>
      <c r="E18" s="137">
        <v>108053865</v>
      </c>
      <c r="F18" s="137">
        <v>600062147</v>
      </c>
      <c r="G18" s="138" t="s">
        <v>135</v>
      </c>
      <c r="H18" s="113" t="s">
        <v>11</v>
      </c>
      <c r="I18" s="113" t="s">
        <v>116</v>
      </c>
      <c r="J18" s="113" t="s">
        <v>116</v>
      </c>
      <c r="K18" s="160" t="s">
        <v>136</v>
      </c>
      <c r="L18" s="150">
        <v>16000000</v>
      </c>
      <c r="M18" s="453">
        <f t="shared" si="0"/>
        <v>11200000</v>
      </c>
      <c r="N18" s="111" t="s">
        <v>142</v>
      </c>
      <c r="O18" s="111" t="s">
        <v>143</v>
      </c>
      <c r="P18" s="113"/>
      <c r="Q18" s="113"/>
      <c r="R18" s="113"/>
      <c r="S18" s="113"/>
      <c r="T18" s="113"/>
      <c r="U18" s="113" t="s">
        <v>117</v>
      </c>
      <c r="V18" s="113"/>
      <c r="W18" s="113"/>
      <c r="X18" s="113"/>
      <c r="Y18" s="138" t="s">
        <v>137</v>
      </c>
      <c r="Z18" s="130" t="s">
        <v>134</v>
      </c>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row>
    <row r="19" spans="1:55" s="41" customFormat="1" ht="43.8" thickBot="1">
      <c r="A19" s="108">
        <v>14</v>
      </c>
      <c r="B19" s="126" t="s">
        <v>161</v>
      </c>
      <c r="C19" s="126" t="s">
        <v>115</v>
      </c>
      <c r="D19" s="127">
        <v>7943150</v>
      </c>
      <c r="E19" s="127">
        <v>108053865</v>
      </c>
      <c r="F19" s="127">
        <v>600062147</v>
      </c>
      <c r="G19" s="114" t="s">
        <v>162</v>
      </c>
      <c r="H19" s="128" t="s">
        <v>11</v>
      </c>
      <c r="I19" s="128" t="s">
        <v>116</v>
      </c>
      <c r="J19" s="128" t="s">
        <v>116</v>
      </c>
      <c r="K19" s="161" t="s">
        <v>163</v>
      </c>
      <c r="L19" s="151">
        <v>1967224</v>
      </c>
      <c r="M19" s="454">
        <f t="shared" si="0"/>
        <v>1377056.8</v>
      </c>
      <c r="N19" s="129" t="s">
        <v>164</v>
      </c>
      <c r="O19" s="129" t="s">
        <v>165</v>
      </c>
      <c r="P19" s="128" t="s">
        <v>117</v>
      </c>
      <c r="Q19" s="128"/>
      <c r="R19" s="128"/>
      <c r="S19" s="128" t="s">
        <v>117</v>
      </c>
      <c r="T19" s="128" t="s">
        <v>117</v>
      </c>
      <c r="U19" s="128"/>
      <c r="V19" s="128"/>
      <c r="W19" s="128"/>
      <c r="X19" s="128"/>
      <c r="Y19" s="114" t="s">
        <v>166</v>
      </c>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row>
    <row r="20" spans="1:55" s="41" customFormat="1" ht="58.2" thickBot="1">
      <c r="A20" s="63">
        <v>15</v>
      </c>
      <c r="B20" s="234" t="s">
        <v>204</v>
      </c>
      <c r="C20" s="177" t="s">
        <v>205</v>
      </c>
      <c r="D20" s="178">
        <v>70999376</v>
      </c>
      <c r="E20" s="178">
        <v>108053814</v>
      </c>
      <c r="F20" s="178">
        <v>650020065</v>
      </c>
      <c r="G20" s="179" t="s">
        <v>206</v>
      </c>
      <c r="H20" s="180" t="s">
        <v>11</v>
      </c>
      <c r="I20" s="180" t="s">
        <v>116</v>
      </c>
      <c r="J20" s="180" t="s">
        <v>207</v>
      </c>
      <c r="K20" s="181" t="s">
        <v>208</v>
      </c>
      <c r="L20" s="182">
        <v>50000000</v>
      </c>
      <c r="M20" s="456">
        <f t="shared" si="0"/>
        <v>35000000</v>
      </c>
      <c r="N20" s="184" t="s">
        <v>209</v>
      </c>
      <c r="O20" s="184" t="s">
        <v>210</v>
      </c>
      <c r="P20" s="180" t="s">
        <v>123</v>
      </c>
      <c r="Q20" s="180" t="s">
        <v>123</v>
      </c>
      <c r="R20" s="180" t="s">
        <v>123</v>
      </c>
      <c r="S20" s="180" t="s">
        <v>123</v>
      </c>
      <c r="T20" s="185"/>
      <c r="U20" s="180" t="s">
        <v>123</v>
      </c>
      <c r="V20" s="178" t="s">
        <v>123</v>
      </c>
      <c r="W20" s="178" t="s">
        <v>123</v>
      </c>
      <c r="X20" s="178" t="s">
        <v>123</v>
      </c>
      <c r="Y20" s="177" t="s">
        <v>211</v>
      </c>
      <c r="Z20" s="186" t="s">
        <v>119</v>
      </c>
    </row>
    <row r="21" spans="1:55" ht="29.4" thickBot="1">
      <c r="A21" s="63">
        <v>16</v>
      </c>
      <c r="B21" s="235" t="s">
        <v>204</v>
      </c>
      <c r="C21" s="75" t="s">
        <v>205</v>
      </c>
      <c r="D21" s="71">
        <v>70999376</v>
      </c>
      <c r="E21" s="71">
        <v>108053814</v>
      </c>
      <c r="F21" s="71">
        <v>650020065</v>
      </c>
      <c r="G21" s="187" t="s">
        <v>212</v>
      </c>
      <c r="H21" s="188" t="s">
        <v>11</v>
      </c>
      <c r="I21" s="188" t="s">
        <v>116</v>
      </c>
      <c r="J21" s="188" t="s">
        <v>207</v>
      </c>
      <c r="K21" s="189" t="s">
        <v>212</v>
      </c>
      <c r="L21" s="183">
        <v>12000000</v>
      </c>
      <c r="M21" s="460">
        <f t="shared" si="0"/>
        <v>8400000</v>
      </c>
      <c r="N21" s="190" t="s">
        <v>209</v>
      </c>
      <c r="O21" s="190" t="s">
        <v>210</v>
      </c>
      <c r="P21" s="188" t="s">
        <v>123</v>
      </c>
      <c r="Q21" s="208" t="s">
        <v>123</v>
      </c>
      <c r="R21" s="188" t="s">
        <v>123</v>
      </c>
      <c r="S21" s="188" t="s">
        <v>123</v>
      </c>
      <c r="T21" s="191"/>
      <c r="U21" s="191"/>
      <c r="V21" s="71" t="s">
        <v>123</v>
      </c>
      <c r="W21" s="71" t="s">
        <v>123</v>
      </c>
      <c r="X21" s="71" t="s">
        <v>123</v>
      </c>
      <c r="Y21" s="71" t="s">
        <v>119</v>
      </c>
      <c r="Z21" s="236" t="s">
        <v>119</v>
      </c>
    </row>
    <row r="22" spans="1:55" ht="28.8">
      <c r="A22" s="63">
        <v>17</v>
      </c>
      <c r="B22" s="107" t="s">
        <v>213</v>
      </c>
      <c r="C22" s="213" t="s">
        <v>214</v>
      </c>
      <c r="D22" s="213">
        <v>75000989</v>
      </c>
      <c r="E22" s="213">
        <v>108053920</v>
      </c>
      <c r="F22" s="213">
        <v>650038835</v>
      </c>
      <c r="G22" s="133" t="s">
        <v>215</v>
      </c>
      <c r="H22" s="213" t="s">
        <v>11</v>
      </c>
      <c r="I22" s="213" t="s">
        <v>116</v>
      </c>
      <c r="J22" s="213" t="s">
        <v>216</v>
      </c>
      <c r="K22" s="214" t="s">
        <v>217</v>
      </c>
      <c r="L22" s="215">
        <v>250000</v>
      </c>
      <c r="M22" s="459">
        <f t="shared" si="0"/>
        <v>175000</v>
      </c>
      <c r="N22" s="231" t="s">
        <v>218</v>
      </c>
      <c r="O22" s="232" t="s">
        <v>219</v>
      </c>
      <c r="P22" s="213" t="s">
        <v>123</v>
      </c>
      <c r="Q22" s="213"/>
      <c r="R22" s="213"/>
      <c r="S22" s="213" t="s">
        <v>123</v>
      </c>
      <c r="T22" s="213"/>
      <c r="U22" s="213"/>
      <c r="V22" s="213"/>
      <c r="W22" s="213"/>
      <c r="X22" s="213"/>
      <c r="Y22" s="213" t="s">
        <v>220</v>
      </c>
      <c r="Z22" s="216" t="s">
        <v>119</v>
      </c>
    </row>
    <row r="23" spans="1:55">
      <c r="A23" s="63">
        <v>18</v>
      </c>
      <c r="B23" s="152" t="s">
        <v>213</v>
      </c>
      <c r="C23" s="101" t="s">
        <v>214</v>
      </c>
      <c r="D23" s="101">
        <v>75000989</v>
      </c>
      <c r="E23" s="101">
        <v>108053920</v>
      </c>
      <c r="F23" s="101">
        <v>650038835</v>
      </c>
      <c r="G23" s="101" t="s">
        <v>221</v>
      </c>
      <c r="H23" s="101" t="s">
        <v>11</v>
      </c>
      <c r="I23" s="101" t="s">
        <v>116</v>
      </c>
      <c r="J23" s="101" t="s">
        <v>216</v>
      </c>
      <c r="K23" s="193" t="s">
        <v>379</v>
      </c>
      <c r="L23" s="102">
        <v>100000</v>
      </c>
      <c r="M23" s="456">
        <f t="shared" si="0"/>
        <v>70000</v>
      </c>
      <c r="N23" s="217" t="s">
        <v>153</v>
      </c>
      <c r="O23" s="167" t="s">
        <v>219</v>
      </c>
      <c r="P23" s="101"/>
      <c r="Q23" s="101"/>
      <c r="R23" s="101"/>
      <c r="S23" s="101"/>
      <c r="T23" s="101"/>
      <c r="U23" s="101"/>
      <c r="V23" s="101"/>
      <c r="W23" s="101" t="s">
        <v>123</v>
      </c>
      <c r="X23" s="101"/>
      <c r="Y23" s="101" t="s">
        <v>220</v>
      </c>
      <c r="Z23" s="233" t="s">
        <v>119</v>
      </c>
    </row>
    <row r="24" spans="1:55" ht="29.4" thickBot="1">
      <c r="A24" s="63">
        <v>19</v>
      </c>
      <c r="B24" s="152" t="s">
        <v>213</v>
      </c>
      <c r="C24" s="101" t="s">
        <v>214</v>
      </c>
      <c r="D24" s="101">
        <v>75000989</v>
      </c>
      <c r="E24" s="101">
        <v>108053920</v>
      </c>
      <c r="F24" s="101">
        <v>650038835</v>
      </c>
      <c r="G24" s="101" t="s">
        <v>222</v>
      </c>
      <c r="H24" s="101" t="s">
        <v>11</v>
      </c>
      <c r="I24" s="101" t="s">
        <v>116</v>
      </c>
      <c r="J24" s="101" t="s">
        <v>216</v>
      </c>
      <c r="K24" s="194" t="s">
        <v>223</v>
      </c>
      <c r="L24" s="166">
        <v>3000000</v>
      </c>
      <c r="M24" s="455">
        <f t="shared" si="0"/>
        <v>2100000</v>
      </c>
      <c r="N24" s="217" t="s">
        <v>153</v>
      </c>
      <c r="O24" s="167" t="s">
        <v>219</v>
      </c>
      <c r="P24" s="101"/>
      <c r="Q24" s="101"/>
      <c r="R24" s="101" t="s">
        <v>123</v>
      </c>
      <c r="S24" s="101"/>
      <c r="T24" s="101"/>
      <c r="U24" s="101"/>
      <c r="V24" s="101"/>
      <c r="W24" s="101"/>
      <c r="X24" s="101"/>
      <c r="Y24" s="101" t="s">
        <v>220</v>
      </c>
      <c r="Z24" s="233" t="s">
        <v>119</v>
      </c>
    </row>
    <row r="25" spans="1:55" ht="15" thickBot="1">
      <c r="A25" s="63">
        <v>20</v>
      </c>
      <c r="B25" s="152" t="s">
        <v>213</v>
      </c>
      <c r="C25" s="101" t="s">
        <v>214</v>
      </c>
      <c r="D25" s="101">
        <v>75000989</v>
      </c>
      <c r="E25" s="101">
        <v>108053920</v>
      </c>
      <c r="F25" s="101">
        <v>650038835</v>
      </c>
      <c r="G25" s="101" t="s">
        <v>224</v>
      </c>
      <c r="H25" s="101" t="s">
        <v>11</v>
      </c>
      <c r="I25" s="101" t="s">
        <v>116</v>
      </c>
      <c r="J25" s="101" t="s">
        <v>216</v>
      </c>
      <c r="K25" s="194" t="s">
        <v>225</v>
      </c>
      <c r="L25" s="166">
        <v>2000000</v>
      </c>
      <c r="M25" s="452">
        <f t="shared" si="0"/>
        <v>1400000</v>
      </c>
      <c r="N25" s="217" t="s">
        <v>153</v>
      </c>
      <c r="O25" s="167" t="s">
        <v>219</v>
      </c>
      <c r="P25" s="101"/>
      <c r="Q25" s="101"/>
      <c r="R25" s="101"/>
      <c r="S25" s="101"/>
      <c r="T25" s="101"/>
      <c r="U25" s="101"/>
      <c r="V25" s="101"/>
      <c r="W25" s="101"/>
      <c r="X25" s="101"/>
      <c r="Y25" s="101" t="s">
        <v>220</v>
      </c>
      <c r="Z25" s="233" t="s">
        <v>119</v>
      </c>
    </row>
    <row r="26" spans="1:55" ht="29.4" thickBot="1">
      <c r="A26" s="63">
        <v>21</v>
      </c>
      <c r="B26" s="70" t="s">
        <v>213</v>
      </c>
      <c r="C26" s="71" t="s">
        <v>214</v>
      </c>
      <c r="D26" s="71">
        <v>75000989</v>
      </c>
      <c r="E26" s="71">
        <v>108053920</v>
      </c>
      <c r="F26" s="71">
        <v>650038835</v>
      </c>
      <c r="G26" s="71" t="s">
        <v>226</v>
      </c>
      <c r="H26" s="71" t="s">
        <v>11</v>
      </c>
      <c r="I26" s="71" t="s">
        <v>116</v>
      </c>
      <c r="J26" s="71" t="s">
        <v>216</v>
      </c>
      <c r="K26" s="195" t="s">
        <v>227</v>
      </c>
      <c r="L26" s="196">
        <v>2000000</v>
      </c>
      <c r="M26" s="452">
        <f t="shared" si="0"/>
        <v>1400000</v>
      </c>
      <c r="N26" s="76" t="s">
        <v>153</v>
      </c>
      <c r="O26" s="192" t="s">
        <v>219</v>
      </c>
      <c r="P26" s="71"/>
      <c r="Q26" s="71"/>
      <c r="R26" s="71" t="s">
        <v>123</v>
      </c>
      <c r="S26" s="71"/>
      <c r="T26" s="71"/>
      <c r="U26" s="71"/>
      <c r="V26" s="71"/>
      <c r="W26" s="71"/>
      <c r="X26" s="71"/>
      <c r="Y26" s="71" t="s">
        <v>220</v>
      </c>
      <c r="Z26" s="72" t="s">
        <v>119</v>
      </c>
    </row>
    <row r="27" spans="1:55" ht="28.8">
      <c r="A27" s="63">
        <v>22</v>
      </c>
      <c r="B27" s="226" t="s">
        <v>228</v>
      </c>
      <c r="C27" s="179" t="s">
        <v>229</v>
      </c>
      <c r="D27" s="180">
        <v>48221350</v>
      </c>
      <c r="E27" s="180">
        <v>108053733</v>
      </c>
      <c r="F27" s="180">
        <v>600062015</v>
      </c>
      <c r="G27" s="179" t="s">
        <v>230</v>
      </c>
      <c r="H27" s="180" t="s">
        <v>11</v>
      </c>
      <c r="I27" s="180" t="s">
        <v>116</v>
      </c>
      <c r="J27" s="179" t="s">
        <v>231</v>
      </c>
      <c r="K27" s="227" t="s">
        <v>232</v>
      </c>
      <c r="L27" s="228">
        <v>2250000</v>
      </c>
      <c r="M27" s="454">
        <f t="shared" si="0"/>
        <v>1575000</v>
      </c>
      <c r="N27" s="184" t="s">
        <v>218</v>
      </c>
      <c r="O27" s="184" t="s">
        <v>219</v>
      </c>
      <c r="P27" s="180"/>
      <c r="Q27" s="180" t="s">
        <v>123</v>
      </c>
      <c r="R27" s="180"/>
      <c r="S27" s="180"/>
      <c r="T27" s="180"/>
      <c r="U27" s="180"/>
      <c r="V27" s="178"/>
      <c r="W27" s="178"/>
      <c r="X27" s="180" t="s">
        <v>123</v>
      </c>
      <c r="Y27" s="179" t="s">
        <v>233</v>
      </c>
      <c r="Z27" s="197" t="s">
        <v>119</v>
      </c>
    </row>
    <row r="28" spans="1:55" ht="57.6">
      <c r="A28" s="63">
        <v>23</v>
      </c>
      <c r="B28" s="229" t="s">
        <v>228</v>
      </c>
      <c r="C28" s="198" t="s">
        <v>229</v>
      </c>
      <c r="D28" s="199">
        <v>48221350</v>
      </c>
      <c r="E28" s="199">
        <v>108053733</v>
      </c>
      <c r="F28" s="199">
        <v>600062015</v>
      </c>
      <c r="G28" s="198" t="s">
        <v>234</v>
      </c>
      <c r="H28" s="199" t="s">
        <v>11</v>
      </c>
      <c r="I28" s="199" t="s">
        <v>116</v>
      </c>
      <c r="J28" s="198" t="s">
        <v>231</v>
      </c>
      <c r="K28" s="200" t="s">
        <v>235</v>
      </c>
      <c r="L28" s="105">
        <v>1250000</v>
      </c>
      <c r="M28" s="456">
        <f t="shared" si="0"/>
        <v>875000</v>
      </c>
      <c r="N28" s="103" t="s">
        <v>142</v>
      </c>
      <c r="O28" s="103" t="s">
        <v>141</v>
      </c>
      <c r="P28" s="199"/>
      <c r="Q28" s="199" t="s">
        <v>123</v>
      </c>
      <c r="R28" s="199" t="s">
        <v>123</v>
      </c>
      <c r="S28" s="199" t="s">
        <v>123</v>
      </c>
      <c r="T28" s="199"/>
      <c r="U28" s="199"/>
      <c r="V28" s="101"/>
      <c r="W28" s="101"/>
      <c r="X28" s="199" t="s">
        <v>123</v>
      </c>
      <c r="Y28" s="198" t="s">
        <v>236</v>
      </c>
      <c r="Z28" s="206" t="s">
        <v>119</v>
      </c>
    </row>
    <row r="29" spans="1:55" ht="28.8">
      <c r="A29" s="63">
        <v>24</v>
      </c>
      <c r="B29" s="229" t="s">
        <v>228</v>
      </c>
      <c r="C29" s="198" t="s">
        <v>229</v>
      </c>
      <c r="D29" s="199">
        <v>48221350</v>
      </c>
      <c r="E29" s="199">
        <v>108053733</v>
      </c>
      <c r="F29" s="199">
        <v>600062015</v>
      </c>
      <c r="G29" s="219" t="s">
        <v>254</v>
      </c>
      <c r="H29" s="199" t="s">
        <v>11</v>
      </c>
      <c r="I29" s="199" t="s">
        <v>116</v>
      </c>
      <c r="J29" s="198" t="s">
        <v>231</v>
      </c>
      <c r="K29" s="203" t="s">
        <v>237</v>
      </c>
      <c r="L29" s="105">
        <v>600000</v>
      </c>
      <c r="M29" s="456">
        <f t="shared" si="0"/>
        <v>420000</v>
      </c>
      <c r="N29" s="103" t="s">
        <v>142</v>
      </c>
      <c r="O29" s="103" t="s">
        <v>141</v>
      </c>
      <c r="P29" s="199"/>
      <c r="Q29" s="199" t="s">
        <v>123</v>
      </c>
      <c r="R29" s="199"/>
      <c r="S29" s="199" t="s">
        <v>123</v>
      </c>
      <c r="T29" s="199"/>
      <c r="U29" s="199"/>
      <c r="V29" s="101"/>
      <c r="W29" s="101"/>
      <c r="X29" s="199" t="s">
        <v>123</v>
      </c>
      <c r="Y29" s="198" t="s">
        <v>238</v>
      </c>
      <c r="Z29" s="206" t="s">
        <v>119</v>
      </c>
    </row>
    <row r="30" spans="1:55" ht="43.2">
      <c r="A30" s="63">
        <v>25</v>
      </c>
      <c r="B30" s="229" t="s">
        <v>228</v>
      </c>
      <c r="C30" s="198" t="s">
        <v>229</v>
      </c>
      <c r="D30" s="199">
        <v>48221350</v>
      </c>
      <c r="E30" s="199">
        <v>108053733</v>
      </c>
      <c r="F30" s="199">
        <v>600062015</v>
      </c>
      <c r="G30" s="198" t="s">
        <v>239</v>
      </c>
      <c r="H30" s="199" t="s">
        <v>11</v>
      </c>
      <c r="I30" s="199" t="s">
        <v>116</v>
      </c>
      <c r="J30" s="198" t="s">
        <v>231</v>
      </c>
      <c r="K30" s="203" t="s">
        <v>240</v>
      </c>
      <c r="L30" s="105">
        <v>2250000</v>
      </c>
      <c r="M30" s="456">
        <f t="shared" si="0"/>
        <v>1575000</v>
      </c>
      <c r="N30" s="103" t="s">
        <v>218</v>
      </c>
      <c r="O30" s="103" t="s">
        <v>219</v>
      </c>
      <c r="P30" s="199"/>
      <c r="Q30" s="199"/>
      <c r="R30" s="199" t="s">
        <v>123</v>
      </c>
      <c r="S30" s="199"/>
      <c r="T30" s="199"/>
      <c r="U30" s="199"/>
      <c r="V30" s="101"/>
      <c r="W30" s="101"/>
      <c r="X30" s="199" t="s">
        <v>123</v>
      </c>
      <c r="Y30" s="198" t="s">
        <v>241</v>
      </c>
      <c r="Z30" s="206" t="s">
        <v>119</v>
      </c>
    </row>
    <row r="31" spans="1:55" ht="28.8">
      <c r="A31" s="63">
        <v>26</v>
      </c>
      <c r="B31" s="229" t="s">
        <v>228</v>
      </c>
      <c r="C31" s="198" t="s">
        <v>229</v>
      </c>
      <c r="D31" s="199">
        <v>48221350</v>
      </c>
      <c r="E31" s="199">
        <v>108053733</v>
      </c>
      <c r="F31" s="199">
        <v>600062015</v>
      </c>
      <c r="G31" s="198" t="s">
        <v>242</v>
      </c>
      <c r="H31" s="199" t="s">
        <v>11</v>
      </c>
      <c r="I31" s="199" t="s">
        <v>116</v>
      </c>
      <c r="J31" s="198" t="s">
        <v>231</v>
      </c>
      <c r="K31" s="202" t="s">
        <v>243</v>
      </c>
      <c r="L31" s="105">
        <v>2250000</v>
      </c>
      <c r="M31" s="456">
        <f t="shared" si="0"/>
        <v>1575000</v>
      </c>
      <c r="N31" s="103" t="s">
        <v>218</v>
      </c>
      <c r="O31" s="103" t="s">
        <v>219</v>
      </c>
      <c r="P31" s="199"/>
      <c r="Q31" s="199"/>
      <c r="R31" s="199" t="s">
        <v>123</v>
      </c>
      <c r="S31" s="199"/>
      <c r="T31" s="199"/>
      <c r="U31" s="199"/>
      <c r="V31" s="101"/>
      <c r="W31" s="101"/>
      <c r="X31" s="199"/>
      <c r="Y31" s="198" t="s">
        <v>241</v>
      </c>
      <c r="Z31" s="206" t="s">
        <v>119</v>
      </c>
    </row>
    <row r="32" spans="1:55" ht="28.8">
      <c r="A32" s="63">
        <v>27</v>
      </c>
      <c r="B32" s="229" t="s">
        <v>228</v>
      </c>
      <c r="C32" s="198" t="s">
        <v>229</v>
      </c>
      <c r="D32" s="199">
        <v>48221350</v>
      </c>
      <c r="E32" s="199">
        <v>108053733</v>
      </c>
      <c r="F32" s="199">
        <v>600062015</v>
      </c>
      <c r="G32" s="198" t="s">
        <v>244</v>
      </c>
      <c r="H32" s="199" t="s">
        <v>11</v>
      </c>
      <c r="I32" s="199" t="s">
        <v>116</v>
      </c>
      <c r="J32" s="198" t="s">
        <v>231</v>
      </c>
      <c r="K32" s="202" t="s">
        <v>245</v>
      </c>
      <c r="L32" s="105">
        <v>1500000</v>
      </c>
      <c r="M32" s="456">
        <f t="shared" si="0"/>
        <v>1050000</v>
      </c>
      <c r="N32" s="103" t="s">
        <v>218</v>
      </c>
      <c r="O32" s="103" t="s">
        <v>219</v>
      </c>
      <c r="P32" s="199" t="s">
        <v>123</v>
      </c>
      <c r="Q32" s="199"/>
      <c r="R32" s="199"/>
      <c r="S32" s="199"/>
      <c r="T32" s="199"/>
      <c r="U32" s="199"/>
      <c r="V32" s="101"/>
      <c r="W32" s="101"/>
      <c r="X32" s="199"/>
      <c r="Y32" s="198" t="s">
        <v>241</v>
      </c>
      <c r="Z32" s="206" t="s">
        <v>119</v>
      </c>
    </row>
    <row r="33" spans="1:26" ht="28.8">
      <c r="A33" s="63">
        <v>28</v>
      </c>
      <c r="B33" s="229" t="s">
        <v>246</v>
      </c>
      <c r="C33" s="198" t="s">
        <v>229</v>
      </c>
      <c r="D33" s="199">
        <v>48221350</v>
      </c>
      <c r="E33" s="199">
        <v>108053733</v>
      </c>
      <c r="F33" s="199">
        <v>600062015</v>
      </c>
      <c r="G33" s="198" t="s">
        <v>247</v>
      </c>
      <c r="H33" s="199" t="s">
        <v>11</v>
      </c>
      <c r="I33" s="199" t="s">
        <v>116</v>
      </c>
      <c r="J33" s="198" t="s">
        <v>231</v>
      </c>
      <c r="K33" s="203" t="s">
        <v>248</v>
      </c>
      <c r="L33" s="204">
        <v>1000000</v>
      </c>
      <c r="M33" s="456">
        <f t="shared" si="0"/>
        <v>700000</v>
      </c>
      <c r="N33" s="103" t="s">
        <v>249</v>
      </c>
      <c r="O33" s="103" t="s">
        <v>141</v>
      </c>
      <c r="P33" s="199"/>
      <c r="Q33" s="199"/>
      <c r="R33" s="199"/>
      <c r="S33" s="199"/>
      <c r="T33" s="199"/>
      <c r="U33" s="199"/>
      <c r="V33" s="205"/>
      <c r="W33" s="205"/>
      <c r="X33" s="198" t="s">
        <v>123</v>
      </c>
      <c r="Y33" s="198" t="s">
        <v>250</v>
      </c>
      <c r="Z33" s="206" t="s">
        <v>119</v>
      </c>
    </row>
    <row r="34" spans="1:26" ht="29.4" thickBot="1">
      <c r="A34" s="63">
        <v>29</v>
      </c>
      <c r="B34" s="230" t="s">
        <v>228</v>
      </c>
      <c r="C34" s="187" t="s">
        <v>229</v>
      </c>
      <c r="D34" s="188">
        <v>48221350</v>
      </c>
      <c r="E34" s="188">
        <v>108053733</v>
      </c>
      <c r="F34" s="188">
        <v>600062015</v>
      </c>
      <c r="G34" s="187" t="s">
        <v>251</v>
      </c>
      <c r="H34" s="188" t="s">
        <v>11</v>
      </c>
      <c r="I34" s="188" t="s">
        <v>116</v>
      </c>
      <c r="J34" s="187" t="s">
        <v>231</v>
      </c>
      <c r="K34" s="201" t="s">
        <v>252</v>
      </c>
      <c r="L34" s="209">
        <v>11000000</v>
      </c>
      <c r="M34" s="460">
        <f t="shared" si="0"/>
        <v>7700000</v>
      </c>
      <c r="N34" s="210" t="s">
        <v>249</v>
      </c>
      <c r="O34" s="210" t="s">
        <v>141</v>
      </c>
      <c r="P34" s="208" t="s">
        <v>123</v>
      </c>
      <c r="Q34" s="208"/>
      <c r="R34" s="208"/>
      <c r="S34" s="208" t="s">
        <v>123</v>
      </c>
      <c r="T34" s="208"/>
      <c r="U34" s="208"/>
      <c r="V34" s="211"/>
      <c r="W34" s="211"/>
      <c r="X34" s="207" t="s">
        <v>123</v>
      </c>
      <c r="Y34" s="207" t="s">
        <v>253</v>
      </c>
      <c r="Z34" s="212" t="s">
        <v>173</v>
      </c>
    </row>
    <row r="35" spans="1:26" ht="72">
      <c r="A35" s="63">
        <v>30</v>
      </c>
      <c r="B35" s="312" t="s">
        <v>255</v>
      </c>
      <c r="C35" s="313" t="s">
        <v>256</v>
      </c>
      <c r="D35" s="220">
        <v>71005153</v>
      </c>
      <c r="E35" s="220">
        <v>108053750</v>
      </c>
      <c r="F35" s="220">
        <v>650051548</v>
      </c>
      <c r="G35" s="220" t="s">
        <v>257</v>
      </c>
      <c r="H35" s="220" t="s">
        <v>11</v>
      </c>
      <c r="I35" s="220" t="s">
        <v>116</v>
      </c>
      <c r="J35" s="220" t="s">
        <v>258</v>
      </c>
      <c r="K35" s="224" t="s">
        <v>259</v>
      </c>
      <c r="L35" s="225">
        <v>4000000</v>
      </c>
      <c r="M35" s="459">
        <f t="shared" si="0"/>
        <v>2800000</v>
      </c>
      <c r="N35" s="220">
        <v>2022</v>
      </c>
      <c r="O35" s="220">
        <v>2027</v>
      </c>
      <c r="P35" s="29" t="s">
        <v>123</v>
      </c>
      <c r="Q35" s="29" t="s">
        <v>123</v>
      </c>
      <c r="R35" s="29" t="s">
        <v>123</v>
      </c>
      <c r="S35" s="29" t="s">
        <v>123</v>
      </c>
      <c r="T35" s="29"/>
      <c r="U35" s="29"/>
      <c r="V35" s="29" t="s">
        <v>123</v>
      </c>
      <c r="W35" s="29"/>
      <c r="X35" s="29" t="s">
        <v>123</v>
      </c>
      <c r="Y35" s="220" t="s">
        <v>260</v>
      </c>
      <c r="Z35" s="30" t="s">
        <v>119</v>
      </c>
    </row>
    <row r="36" spans="1:26" ht="28.8">
      <c r="A36" s="63">
        <v>31</v>
      </c>
      <c r="B36" s="314" t="s">
        <v>255</v>
      </c>
      <c r="C36" s="315" t="s">
        <v>261</v>
      </c>
      <c r="D36" s="221">
        <v>71005153</v>
      </c>
      <c r="E36" s="221">
        <v>108053750</v>
      </c>
      <c r="F36" s="221">
        <v>650051548</v>
      </c>
      <c r="G36" s="221" t="s">
        <v>247</v>
      </c>
      <c r="H36" s="221" t="s">
        <v>11</v>
      </c>
      <c r="I36" s="221" t="s">
        <v>116</v>
      </c>
      <c r="J36" s="221" t="s">
        <v>258</v>
      </c>
      <c r="K36" s="222" t="s">
        <v>262</v>
      </c>
      <c r="L36" s="223">
        <v>1000000</v>
      </c>
      <c r="M36" s="456">
        <f t="shared" si="0"/>
        <v>700000</v>
      </c>
      <c r="N36" s="221">
        <v>2022</v>
      </c>
      <c r="O36" s="221">
        <v>2027</v>
      </c>
      <c r="P36" s="34" t="s">
        <v>123</v>
      </c>
      <c r="Q36" s="34" t="s">
        <v>123</v>
      </c>
      <c r="R36" s="34" t="s">
        <v>123</v>
      </c>
      <c r="S36" s="34" t="s">
        <v>123</v>
      </c>
      <c r="T36" s="34"/>
      <c r="U36" s="34"/>
      <c r="V36" s="34" t="s">
        <v>123</v>
      </c>
      <c r="W36" s="34"/>
      <c r="X36" s="34" t="s">
        <v>123</v>
      </c>
      <c r="Y36" s="221" t="s">
        <v>263</v>
      </c>
      <c r="Z36" s="35" t="s">
        <v>119</v>
      </c>
    </row>
    <row r="37" spans="1:26" ht="29.4" thickBot="1">
      <c r="A37" s="63">
        <v>32</v>
      </c>
      <c r="B37" s="316" t="s">
        <v>255</v>
      </c>
      <c r="C37" s="317" t="s">
        <v>256</v>
      </c>
      <c r="D37" s="243">
        <v>71005153</v>
      </c>
      <c r="E37" s="243">
        <v>108053750</v>
      </c>
      <c r="F37" s="243">
        <v>650051548</v>
      </c>
      <c r="G37" s="243" t="s">
        <v>264</v>
      </c>
      <c r="H37" s="243" t="s">
        <v>11</v>
      </c>
      <c r="I37" s="243" t="s">
        <v>116</v>
      </c>
      <c r="J37" s="243" t="s">
        <v>258</v>
      </c>
      <c r="K37" s="243" t="s">
        <v>265</v>
      </c>
      <c r="L37" s="246">
        <v>2000000</v>
      </c>
      <c r="M37" s="456">
        <f t="shared" si="0"/>
        <v>1400000</v>
      </c>
      <c r="N37" s="243">
        <v>2022</v>
      </c>
      <c r="O37" s="243">
        <v>2027</v>
      </c>
      <c r="P37" s="242" t="s">
        <v>123</v>
      </c>
      <c r="Q37" s="242" t="s">
        <v>123</v>
      </c>
      <c r="R37" s="242" t="s">
        <v>123</v>
      </c>
      <c r="S37" s="242" t="s">
        <v>123</v>
      </c>
      <c r="T37" s="242"/>
      <c r="U37" s="242"/>
      <c r="V37" s="242" t="s">
        <v>123</v>
      </c>
      <c r="W37" s="242" t="s">
        <v>123</v>
      </c>
      <c r="X37" s="242" t="s">
        <v>123</v>
      </c>
      <c r="Y37" s="243" t="s">
        <v>266</v>
      </c>
      <c r="Z37" s="247" t="s">
        <v>119</v>
      </c>
    </row>
    <row r="38" spans="1:26" ht="29.4" thickBot="1">
      <c r="A38" s="63">
        <v>33</v>
      </c>
      <c r="B38" s="234" t="s">
        <v>267</v>
      </c>
      <c r="C38" s="177" t="s">
        <v>268</v>
      </c>
      <c r="D38" s="177">
        <v>70986851</v>
      </c>
      <c r="E38" s="177">
        <v>108053903</v>
      </c>
      <c r="F38" s="179">
        <v>600062180</v>
      </c>
      <c r="G38" s="337" t="s">
        <v>269</v>
      </c>
      <c r="H38" s="179" t="s">
        <v>270</v>
      </c>
      <c r="I38" s="179" t="s">
        <v>116</v>
      </c>
      <c r="J38" s="179" t="s">
        <v>271</v>
      </c>
      <c r="K38" s="338" t="s">
        <v>272</v>
      </c>
      <c r="L38" s="248">
        <v>30000000</v>
      </c>
      <c r="M38" s="455">
        <f t="shared" si="0"/>
        <v>21000000</v>
      </c>
      <c r="N38" s="174" t="s">
        <v>287</v>
      </c>
      <c r="O38" s="174" t="s">
        <v>288</v>
      </c>
      <c r="P38" s="177"/>
      <c r="Q38" s="177"/>
      <c r="R38" s="177"/>
      <c r="S38" s="177"/>
      <c r="T38" s="177"/>
      <c r="U38" s="177"/>
      <c r="V38" s="29"/>
      <c r="W38" s="29"/>
      <c r="X38" s="255" t="s">
        <v>300</v>
      </c>
      <c r="Y38" s="177" t="s">
        <v>273</v>
      </c>
      <c r="Z38" s="186" t="s">
        <v>119</v>
      </c>
    </row>
    <row r="39" spans="1:26" ht="29.4" thickBot="1">
      <c r="A39" s="63">
        <v>34</v>
      </c>
      <c r="B39" s="249" t="s">
        <v>267</v>
      </c>
      <c r="C39" s="104" t="s">
        <v>268</v>
      </c>
      <c r="D39" s="104">
        <v>70986851</v>
      </c>
      <c r="E39" s="104">
        <v>108053903</v>
      </c>
      <c r="F39" s="198">
        <v>600062180</v>
      </c>
      <c r="G39" s="198" t="s">
        <v>274</v>
      </c>
      <c r="H39" s="198" t="s">
        <v>270</v>
      </c>
      <c r="I39" s="198" t="s">
        <v>116</v>
      </c>
      <c r="J39" s="198" t="s">
        <v>271</v>
      </c>
      <c r="K39" s="237" t="s">
        <v>275</v>
      </c>
      <c r="L39" s="238">
        <v>6000000</v>
      </c>
      <c r="M39" s="453">
        <f t="shared" si="0"/>
        <v>4200000</v>
      </c>
      <c r="N39" s="103" t="s">
        <v>218</v>
      </c>
      <c r="O39" s="103" t="s">
        <v>249</v>
      </c>
      <c r="P39" s="104"/>
      <c r="Q39" s="104"/>
      <c r="R39" s="104"/>
      <c r="S39" s="104"/>
      <c r="T39" s="104"/>
      <c r="U39" s="104"/>
      <c r="V39" s="34"/>
      <c r="W39" s="34"/>
      <c r="X39" s="239"/>
      <c r="Y39" s="97" t="s">
        <v>297</v>
      </c>
      <c r="Z39" s="240" t="s">
        <v>276</v>
      </c>
    </row>
    <row r="40" spans="1:26" ht="43.2">
      <c r="A40" s="63">
        <v>35</v>
      </c>
      <c r="B40" s="249" t="s">
        <v>267</v>
      </c>
      <c r="C40" s="104" t="s">
        <v>268</v>
      </c>
      <c r="D40" s="104">
        <v>70986851</v>
      </c>
      <c r="E40" s="104">
        <v>108053903</v>
      </c>
      <c r="F40" s="198">
        <v>600062180</v>
      </c>
      <c r="G40" s="98" t="s">
        <v>277</v>
      </c>
      <c r="H40" s="198" t="s">
        <v>270</v>
      </c>
      <c r="I40" s="198" t="s">
        <v>116</v>
      </c>
      <c r="J40" s="198" t="s">
        <v>271</v>
      </c>
      <c r="K40" s="203" t="s">
        <v>278</v>
      </c>
      <c r="L40" s="238">
        <v>6000000</v>
      </c>
      <c r="M40" s="454">
        <f t="shared" si="0"/>
        <v>4200000</v>
      </c>
      <c r="N40" s="100" t="s">
        <v>301</v>
      </c>
      <c r="O40" s="100" t="s">
        <v>151</v>
      </c>
      <c r="P40" s="104"/>
      <c r="Q40" s="104"/>
      <c r="R40" s="104"/>
      <c r="S40" s="104"/>
      <c r="T40" s="104"/>
      <c r="U40" s="104"/>
      <c r="V40" s="34" t="s">
        <v>123</v>
      </c>
      <c r="W40" s="34"/>
      <c r="X40" s="239"/>
      <c r="Y40" s="97" t="s">
        <v>299</v>
      </c>
      <c r="Z40" s="233" t="s">
        <v>173</v>
      </c>
    </row>
    <row r="41" spans="1:26" ht="102.6" customHeight="1">
      <c r="A41" s="63">
        <v>36</v>
      </c>
      <c r="B41" s="249" t="s">
        <v>267</v>
      </c>
      <c r="C41" s="104" t="s">
        <v>268</v>
      </c>
      <c r="D41" s="104">
        <v>70986851</v>
      </c>
      <c r="E41" s="104">
        <v>108053903</v>
      </c>
      <c r="F41" s="198">
        <v>600062180</v>
      </c>
      <c r="G41" s="98" t="s">
        <v>290</v>
      </c>
      <c r="H41" s="198" t="s">
        <v>270</v>
      </c>
      <c r="I41" s="198" t="s">
        <v>116</v>
      </c>
      <c r="J41" s="198" t="s">
        <v>271</v>
      </c>
      <c r="K41" s="244" t="s">
        <v>289</v>
      </c>
      <c r="L41" s="238">
        <v>6000000</v>
      </c>
      <c r="M41" s="458">
        <f t="shared" si="0"/>
        <v>4200000</v>
      </c>
      <c r="N41" s="103" t="s">
        <v>279</v>
      </c>
      <c r="O41" s="103" t="s">
        <v>141</v>
      </c>
      <c r="P41" s="104"/>
      <c r="Q41" s="104" t="s">
        <v>123</v>
      </c>
      <c r="R41" s="104" t="s">
        <v>123</v>
      </c>
      <c r="S41" s="104" t="s">
        <v>123</v>
      </c>
      <c r="T41" s="104"/>
      <c r="U41" s="104"/>
      <c r="V41" s="34"/>
      <c r="W41" s="34"/>
      <c r="X41" s="245" t="s">
        <v>294</v>
      </c>
      <c r="Y41" s="101" t="s">
        <v>220</v>
      </c>
      <c r="Z41" s="240" t="s">
        <v>276</v>
      </c>
    </row>
    <row r="42" spans="1:26" ht="43.2">
      <c r="A42" s="63">
        <v>37</v>
      </c>
      <c r="B42" s="249" t="s">
        <v>267</v>
      </c>
      <c r="C42" s="104" t="s">
        <v>268</v>
      </c>
      <c r="D42" s="104">
        <v>70986851</v>
      </c>
      <c r="E42" s="104">
        <v>108053903</v>
      </c>
      <c r="F42" s="198">
        <v>600062180</v>
      </c>
      <c r="G42" s="198" t="s">
        <v>280</v>
      </c>
      <c r="H42" s="198" t="s">
        <v>270</v>
      </c>
      <c r="I42" s="198" t="s">
        <v>116</v>
      </c>
      <c r="J42" s="198" t="s">
        <v>271</v>
      </c>
      <c r="K42" s="203" t="s">
        <v>281</v>
      </c>
      <c r="L42" s="238">
        <v>2000000</v>
      </c>
      <c r="M42" s="456">
        <f t="shared" si="0"/>
        <v>1400000</v>
      </c>
      <c r="N42" s="103" t="s">
        <v>279</v>
      </c>
      <c r="O42" s="103" t="s">
        <v>141</v>
      </c>
      <c r="P42" s="104" t="s">
        <v>123</v>
      </c>
      <c r="Q42" s="104" t="s">
        <v>123</v>
      </c>
      <c r="R42" s="104" t="s">
        <v>123</v>
      </c>
      <c r="S42" s="104" t="s">
        <v>123</v>
      </c>
      <c r="T42" s="104"/>
      <c r="U42" s="104"/>
      <c r="V42" s="34"/>
      <c r="W42" s="221"/>
      <c r="X42" s="239"/>
      <c r="Y42" s="96" t="s">
        <v>298</v>
      </c>
      <c r="Z42" s="233" t="s">
        <v>119</v>
      </c>
    </row>
    <row r="43" spans="1:26" ht="28.8">
      <c r="A43" s="63">
        <v>38</v>
      </c>
      <c r="B43" s="249" t="s">
        <v>267</v>
      </c>
      <c r="C43" s="104" t="s">
        <v>268</v>
      </c>
      <c r="D43" s="104">
        <v>70986851</v>
      </c>
      <c r="E43" s="104">
        <v>108053903</v>
      </c>
      <c r="F43" s="198">
        <v>600062180</v>
      </c>
      <c r="G43" s="198" t="s">
        <v>282</v>
      </c>
      <c r="H43" s="198" t="s">
        <v>270</v>
      </c>
      <c r="I43" s="198" t="s">
        <v>116</v>
      </c>
      <c r="J43" s="198" t="s">
        <v>271</v>
      </c>
      <c r="K43" s="241" t="s">
        <v>283</v>
      </c>
      <c r="L43" s="238">
        <v>3500000</v>
      </c>
      <c r="M43" s="456">
        <f t="shared" si="0"/>
        <v>2450000</v>
      </c>
      <c r="N43" s="103" t="s">
        <v>279</v>
      </c>
      <c r="O43" s="103" t="s">
        <v>141</v>
      </c>
      <c r="P43" s="104" t="s">
        <v>123</v>
      </c>
      <c r="Q43" s="104" t="s">
        <v>123</v>
      </c>
      <c r="R43" s="104" t="s">
        <v>123</v>
      </c>
      <c r="S43" s="104" t="s">
        <v>123</v>
      </c>
      <c r="T43" s="104"/>
      <c r="U43" s="104"/>
      <c r="V43" s="34"/>
      <c r="W43" s="221"/>
      <c r="X43" s="239"/>
      <c r="Y43" s="96" t="s">
        <v>297</v>
      </c>
      <c r="Z43" s="233" t="s">
        <v>119</v>
      </c>
    </row>
    <row r="44" spans="1:26">
      <c r="A44" s="63">
        <v>39</v>
      </c>
      <c r="B44" s="249" t="s">
        <v>267</v>
      </c>
      <c r="C44" s="104" t="s">
        <v>268</v>
      </c>
      <c r="D44" s="104">
        <v>70986851</v>
      </c>
      <c r="E44" s="104">
        <v>108053903</v>
      </c>
      <c r="F44" s="198">
        <v>600062180</v>
      </c>
      <c r="G44" s="198" t="s">
        <v>284</v>
      </c>
      <c r="H44" s="198" t="s">
        <v>270</v>
      </c>
      <c r="I44" s="198" t="s">
        <v>116</v>
      </c>
      <c r="J44" s="198" t="s">
        <v>271</v>
      </c>
      <c r="K44" s="203" t="s">
        <v>285</v>
      </c>
      <c r="L44" s="238">
        <v>20000000</v>
      </c>
      <c r="M44" s="456">
        <f t="shared" si="0"/>
        <v>14000000</v>
      </c>
      <c r="N44" s="103" t="s">
        <v>155</v>
      </c>
      <c r="O44" s="103" t="s">
        <v>286</v>
      </c>
      <c r="P44" s="104"/>
      <c r="Q44" s="104"/>
      <c r="R44" s="104"/>
      <c r="S44" s="104"/>
      <c r="T44" s="104"/>
      <c r="U44" s="104"/>
      <c r="V44" s="34"/>
      <c r="W44" s="34"/>
      <c r="X44" s="239"/>
      <c r="Y44" s="101" t="s">
        <v>220</v>
      </c>
      <c r="Z44" s="233" t="s">
        <v>119</v>
      </c>
    </row>
    <row r="45" spans="1:26" ht="29.4" thickBot="1">
      <c r="A45" s="63">
        <v>40</v>
      </c>
      <c r="B45" s="235" t="s">
        <v>267</v>
      </c>
      <c r="C45" s="75" t="s">
        <v>268</v>
      </c>
      <c r="D45" s="75">
        <v>70986851</v>
      </c>
      <c r="E45" s="75">
        <v>108053903</v>
      </c>
      <c r="F45" s="187">
        <v>600062180</v>
      </c>
      <c r="G45" s="250" t="s">
        <v>291</v>
      </c>
      <c r="H45" s="250" t="s">
        <v>270</v>
      </c>
      <c r="I45" s="250" t="s">
        <v>116</v>
      </c>
      <c r="J45" s="250" t="s">
        <v>271</v>
      </c>
      <c r="K45" s="251" t="s">
        <v>292</v>
      </c>
      <c r="L45" s="252">
        <v>6000000</v>
      </c>
      <c r="M45" s="457">
        <f t="shared" si="0"/>
        <v>4200000</v>
      </c>
      <c r="N45" s="175" t="s">
        <v>138</v>
      </c>
      <c r="O45" s="175" t="s">
        <v>293</v>
      </c>
      <c r="P45" s="256" t="s">
        <v>123</v>
      </c>
      <c r="Q45" s="256" t="s">
        <v>123</v>
      </c>
      <c r="R45" s="256"/>
      <c r="S45" s="256" t="s">
        <v>123</v>
      </c>
      <c r="T45" s="256"/>
      <c r="U45" s="256"/>
      <c r="V45" s="257"/>
      <c r="W45" s="257"/>
      <c r="X45" s="253" t="s">
        <v>295</v>
      </c>
      <c r="Y45" s="254" t="s">
        <v>296</v>
      </c>
      <c r="Z45" s="72" t="s">
        <v>119</v>
      </c>
    </row>
    <row r="46" spans="1:26" ht="28.8">
      <c r="A46" s="63">
        <v>41</v>
      </c>
      <c r="B46" s="234" t="s">
        <v>302</v>
      </c>
      <c r="C46" s="177" t="s">
        <v>303</v>
      </c>
      <c r="D46" s="177">
        <v>2034859</v>
      </c>
      <c r="E46" s="177">
        <v>181104288</v>
      </c>
      <c r="F46" s="179">
        <v>181104288</v>
      </c>
      <c r="G46" s="179" t="s">
        <v>304</v>
      </c>
      <c r="H46" s="179" t="s">
        <v>11</v>
      </c>
      <c r="I46" s="179" t="s">
        <v>116</v>
      </c>
      <c r="J46" s="179" t="s">
        <v>116</v>
      </c>
      <c r="K46" s="299" t="s">
        <v>305</v>
      </c>
      <c r="L46" s="300">
        <v>250000</v>
      </c>
      <c r="M46" s="456">
        <f t="shared" si="0"/>
        <v>175000</v>
      </c>
      <c r="N46" s="184" t="s">
        <v>279</v>
      </c>
      <c r="O46" s="184" t="s">
        <v>306</v>
      </c>
      <c r="P46" s="177"/>
      <c r="Q46" s="177"/>
      <c r="R46" s="177"/>
      <c r="S46" s="177" t="s">
        <v>123</v>
      </c>
      <c r="T46" s="177" t="s">
        <v>123</v>
      </c>
      <c r="U46" s="301"/>
      <c r="V46" s="301"/>
      <c r="W46" s="301"/>
      <c r="X46" s="302" t="s">
        <v>123</v>
      </c>
      <c r="Y46" s="303" t="s">
        <v>307</v>
      </c>
      <c r="Z46" s="186" t="s">
        <v>119</v>
      </c>
    </row>
    <row r="47" spans="1:26" ht="72.599999999999994" thickBot="1">
      <c r="A47" s="63">
        <v>42</v>
      </c>
      <c r="B47" s="304" t="s">
        <v>308</v>
      </c>
      <c r="C47" s="305" t="s">
        <v>309</v>
      </c>
      <c r="D47" s="306" t="s">
        <v>310</v>
      </c>
      <c r="E47" s="75">
        <v>181055953</v>
      </c>
      <c r="F47" s="187">
        <v>691006601</v>
      </c>
      <c r="G47" s="307" t="s">
        <v>311</v>
      </c>
      <c r="H47" s="187" t="s">
        <v>11</v>
      </c>
      <c r="I47" s="187" t="s">
        <v>116</v>
      </c>
      <c r="J47" s="187" t="s">
        <v>116</v>
      </c>
      <c r="K47" s="308" t="s">
        <v>312</v>
      </c>
      <c r="L47" s="309">
        <v>145000000</v>
      </c>
      <c r="M47" s="456">
        <f t="shared" si="0"/>
        <v>101500000</v>
      </c>
      <c r="N47" s="190" t="s">
        <v>313</v>
      </c>
      <c r="O47" s="309" t="s">
        <v>314</v>
      </c>
      <c r="P47" s="310" t="s">
        <v>123</v>
      </c>
      <c r="Q47" s="310" t="s">
        <v>123</v>
      </c>
      <c r="R47" s="310" t="s">
        <v>123</v>
      </c>
      <c r="S47" s="310" t="s">
        <v>123</v>
      </c>
      <c r="T47" s="310"/>
      <c r="U47" s="310" t="s">
        <v>123</v>
      </c>
      <c r="V47" s="310" t="s">
        <v>123</v>
      </c>
      <c r="W47" s="310" t="s">
        <v>123</v>
      </c>
      <c r="X47" s="310" t="s">
        <v>123</v>
      </c>
      <c r="Y47" s="307" t="s">
        <v>315</v>
      </c>
      <c r="Z47" s="311" t="s">
        <v>316</v>
      </c>
    </row>
    <row r="48" spans="1:26" ht="28.8">
      <c r="A48" s="63">
        <v>43</v>
      </c>
      <c r="B48" s="272" t="s">
        <v>317</v>
      </c>
      <c r="C48" s="273" t="s">
        <v>318</v>
      </c>
      <c r="D48" s="274">
        <v>75001063</v>
      </c>
      <c r="E48" s="275">
        <v>108053806</v>
      </c>
      <c r="F48" s="274">
        <v>650042565</v>
      </c>
      <c r="G48" s="276" t="s">
        <v>319</v>
      </c>
      <c r="H48" s="277" t="s">
        <v>11</v>
      </c>
      <c r="I48" s="277" t="s">
        <v>116</v>
      </c>
      <c r="J48" s="277" t="s">
        <v>320</v>
      </c>
      <c r="K48" s="276" t="s">
        <v>321</v>
      </c>
      <c r="L48" s="278">
        <v>2000000</v>
      </c>
      <c r="M48" s="456">
        <f t="shared" si="0"/>
        <v>1400000</v>
      </c>
      <c r="N48" s="279" t="s">
        <v>301</v>
      </c>
      <c r="O48" s="279" t="s">
        <v>306</v>
      </c>
      <c r="P48" s="274" t="s">
        <v>123</v>
      </c>
      <c r="Q48" s="274" t="s">
        <v>123</v>
      </c>
      <c r="R48" s="274" t="s">
        <v>123</v>
      </c>
      <c r="S48" s="274" t="s">
        <v>123</v>
      </c>
      <c r="T48" s="274"/>
      <c r="U48" s="280"/>
      <c r="V48" s="280"/>
      <c r="W48" s="280"/>
      <c r="X48" s="281" t="s">
        <v>123</v>
      </c>
      <c r="Y48" s="282" t="s">
        <v>220</v>
      </c>
      <c r="Z48" s="283" t="s">
        <v>119</v>
      </c>
    </row>
    <row r="49" spans="1:26" ht="43.2">
      <c r="A49" s="63">
        <v>44</v>
      </c>
      <c r="B49" s="284" t="s">
        <v>317</v>
      </c>
      <c r="C49" s="258" t="s">
        <v>318</v>
      </c>
      <c r="D49" s="259">
        <v>75001063</v>
      </c>
      <c r="E49" s="260">
        <v>108053806</v>
      </c>
      <c r="F49" s="259">
        <v>650042565</v>
      </c>
      <c r="G49" s="266" t="s">
        <v>322</v>
      </c>
      <c r="H49" s="262" t="s">
        <v>11</v>
      </c>
      <c r="I49" s="262" t="s">
        <v>116</v>
      </c>
      <c r="J49" s="262" t="s">
        <v>320</v>
      </c>
      <c r="K49" s="261" t="s">
        <v>323</v>
      </c>
      <c r="L49" s="267">
        <v>9000000</v>
      </c>
      <c r="M49" s="456">
        <f t="shared" si="0"/>
        <v>6300000</v>
      </c>
      <c r="N49" s="263" t="s">
        <v>324</v>
      </c>
      <c r="O49" s="263" t="s">
        <v>140</v>
      </c>
      <c r="P49" s="268"/>
      <c r="Q49" s="268"/>
      <c r="R49" s="268"/>
      <c r="S49" s="268"/>
      <c r="T49" s="268"/>
      <c r="U49" s="269"/>
      <c r="V49" s="269"/>
      <c r="W49" s="269"/>
      <c r="X49" s="270"/>
      <c r="Y49" s="265" t="s">
        <v>220</v>
      </c>
      <c r="Z49" s="285" t="s">
        <v>119</v>
      </c>
    </row>
    <row r="50" spans="1:26" ht="28.8">
      <c r="A50" s="63">
        <v>45</v>
      </c>
      <c r="B50" s="284" t="s">
        <v>317</v>
      </c>
      <c r="C50" s="258" t="s">
        <v>318</v>
      </c>
      <c r="D50" s="259">
        <v>75001063</v>
      </c>
      <c r="E50" s="260">
        <v>108053806</v>
      </c>
      <c r="F50" s="259">
        <v>650042565</v>
      </c>
      <c r="G50" s="266" t="s">
        <v>325</v>
      </c>
      <c r="H50" s="262" t="s">
        <v>11</v>
      </c>
      <c r="I50" s="262" t="s">
        <v>116</v>
      </c>
      <c r="J50" s="262" t="s">
        <v>320</v>
      </c>
      <c r="K50" s="261" t="s">
        <v>326</v>
      </c>
      <c r="L50" s="267">
        <v>5000000</v>
      </c>
      <c r="M50" s="456">
        <f t="shared" si="0"/>
        <v>3500000</v>
      </c>
      <c r="N50" s="263" t="s">
        <v>327</v>
      </c>
      <c r="O50" s="263" t="s">
        <v>140</v>
      </c>
      <c r="P50" s="268"/>
      <c r="Q50" s="268"/>
      <c r="R50" s="268"/>
      <c r="S50" s="268"/>
      <c r="T50" s="268"/>
      <c r="U50" s="269"/>
      <c r="V50" s="269"/>
      <c r="W50" s="269"/>
      <c r="X50" s="270"/>
      <c r="Y50" s="265" t="s">
        <v>328</v>
      </c>
      <c r="Z50" s="285" t="s">
        <v>119</v>
      </c>
    </row>
    <row r="51" spans="1:26" ht="28.8">
      <c r="A51" s="63">
        <v>46</v>
      </c>
      <c r="B51" s="284" t="s">
        <v>317</v>
      </c>
      <c r="C51" s="258" t="s">
        <v>318</v>
      </c>
      <c r="D51" s="259">
        <v>75001063</v>
      </c>
      <c r="E51" s="260">
        <v>108053806</v>
      </c>
      <c r="F51" s="259">
        <v>650042565</v>
      </c>
      <c r="G51" s="266" t="s">
        <v>329</v>
      </c>
      <c r="H51" s="262" t="s">
        <v>11</v>
      </c>
      <c r="I51" s="262" t="s">
        <v>116</v>
      </c>
      <c r="J51" s="262" t="s">
        <v>320</v>
      </c>
      <c r="K51" s="261" t="s">
        <v>330</v>
      </c>
      <c r="L51" s="267">
        <v>1800000</v>
      </c>
      <c r="M51" s="456">
        <f t="shared" si="0"/>
        <v>1260000</v>
      </c>
      <c r="N51" s="263" t="s">
        <v>293</v>
      </c>
      <c r="O51" s="263" t="s">
        <v>141</v>
      </c>
      <c r="P51" s="268"/>
      <c r="Q51" s="268"/>
      <c r="R51" s="268"/>
      <c r="S51" s="268"/>
      <c r="T51" s="268"/>
      <c r="U51" s="269"/>
      <c r="V51" s="269"/>
      <c r="W51" s="269"/>
      <c r="X51" s="270"/>
      <c r="Y51" s="265" t="s">
        <v>220</v>
      </c>
      <c r="Z51" s="285" t="s">
        <v>119</v>
      </c>
    </row>
    <row r="52" spans="1:26" ht="28.8">
      <c r="A52" s="63">
        <v>47</v>
      </c>
      <c r="B52" s="284" t="s">
        <v>317</v>
      </c>
      <c r="C52" s="258" t="s">
        <v>318</v>
      </c>
      <c r="D52" s="259">
        <v>75001063</v>
      </c>
      <c r="E52" s="260">
        <v>108053806</v>
      </c>
      <c r="F52" s="259">
        <v>650042565</v>
      </c>
      <c r="G52" s="266" t="s">
        <v>331</v>
      </c>
      <c r="H52" s="262" t="s">
        <v>11</v>
      </c>
      <c r="I52" s="262" t="s">
        <v>116</v>
      </c>
      <c r="J52" s="262" t="s">
        <v>320</v>
      </c>
      <c r="K52" s="261" t="s">
        <v>332</v>
      </c>
      <c r="L52" s="267">
        <v>2000000</v>
      </c>
      <c r="M52" s="456">
        <f t="shared" si="0"/>
        <v>1400000</v>
      </c>
      <c r="N52" s="263" t="s">
        <v>333</v>
      </c>
      <c r="O52" s="263" t="s">
        <v>140</v>
      </c>
      <c r="P52" s="268"/>
      <c r="Q52" s="268"/>
      <c r="R52" s="268"/>
      <c r="S52" s="268"/>
      <c r="T52" s="268"/>
      <c r="U52" s="269"/>
      <c r="V52" s="269"/>
      <c r="W52" s="269"/>
      <c r="X52" s="270"/>
      <c r="Y52" s="265" t="s">
        <v>220</v>
      </c>
      <c r="Z52" s="285" t="s">
        <v>119</v>
      </c>
    </row>
    <row r="53" spans="1:26" ht="28.8">
      <c r="A53" s="63">
        <v>48</v>
      </c>
      <c r="B53" s="284" t="s">
        <v>317</v>
      </c>
      <c r="C53" s="258" t="s">
        <v>318</v>
      </c>
      <c r="D53" s="259">
        <v>75001063</v>
      </c>
      <c r="E53" s="260">
        <v>108053806</v>
      </c>
      <c r="F53" s="259">
        <v>650042565</v>
      </c>
      <c r="G53" s="266" t="s">
        <v>334</v>
      </c>
      <c r="H53" s="262" t="s">
        <v>11</v>
      </c>
      <c r="I53" s="262" t="s">
        <v>116</v>
      </c>
      <c r="J53" s="262" t="s">
        <v>320</v>
      </c>
      <c r="K53" s="261" t="s">
        <v>335</v>
      </c>
      <c r="L53" s="267">
        <v>5000000</v>
      </c>
      <c r="M53" s="456">
        <f t="shared" si="0"/>
        <v>3500000</v>
      </c>
      <c r="N53" s="263" t="s">
        <v>336</v>
      </c>
      <c r="O53" s="263" t="s">
        <v>139</v>
      </c>
      <c r="P53" s="268"/>
      <c r="Q53" s="268"/>
      <c r="R53" s="268"/>
      <c r="S53" s="268"/>
      <c r="T53" s="268"/>
      <c r="U53" s="269"/>
      <c r="V53" s="269"/>
      <c r="W53" s="269"/>
      <c r="X53" s="270"/>
      <c r="Y53" s="265" t="s">
        <v>220</v>
      </c>
      <c r="Z53" s="285" t="s">
        <v>119</v>
      </c>
    </row>
    <row r="54" spans="1:26" ht="28.8">
      <c r="A54" s="63">
        <v>49</v>
      </c>
      <c r="B54" s="284" t="s">
        <v>317</v>
      </c>
      <c r="C54" s="258" t="s">
        <v>318</v>
      </c>
      <c r="D54" s="259">
        <v>75001063</v>
      </c>
      <c r="E54" s="260">
        <v>108053806</v>
      </c>
      <c r="F54" s="259">
        <v>650042565</v>
      </c>
      <c r="G54" s="266" t="s">
        <v>337</v>
      </c>
      <c r="H54" s="262" t="s">
        <v>11</v>
      </c>
      <c r="I54" s="262" t="s">
        <v>116</v>
      </c>
      <c r="J54" s="262" t="s">
        <v>320</v>
      </c>
      <c r="K54" s="261" t="s">
        <v>338</v>
      </c>
      <c r="L54" s="267">
        <v>25000000</v>
      </c>
      <c r="M54" s="456">
        <f t="shared" si="0"/>
        <v>17500000</v>
      </c>
      <c r="N54" s="263" t="s">
        <v>336</v>
      </c>
      <c r="O54" s="263" t="s">
        <v>286</v>
      </c>
      <c r="P54" s="268"/>
      <c r="Q54" s="268"/>
      <c r="R54" s="268"/>
      <c r="S54" s="268"/>
      <c r="T54" s="268"/>
      <c r="U54" s="269"/>
      <c r="V54" s="269"/>
      <c r="W54" s="269"/>
      <c r="X54" s="270"/>
      <c r="Y54" s="265" t="s">
        <v>220</v>
      </c>
      <c r="Z54" s="285" t="s">
        <v>119</v>
      </c>
    </row>
    <row r="55" spans="1:26" ht="28.8">
      <c r="A55" s="63">
        <v>50</v>
      </c>
      <c r="B55" s="284" t="s">
        <v>317</v>
      </c>
      <c r="C55" s="258" t="s">
        <v>318</v>
      </c>
      <c r="D55" s="259">
        <v>75001063</v>
      </c>
      <c r="E55" s="260">
        <v>108053806</v>
      </c>
      <c r="F55" s="259">
        <v>650042565</v>
      </c>
      <c r="G55" s="266" t="s">
        <v>339</v>
      </c>
      <c r="H55" s="262" t="s">
        <v>11</v>
      </c>
      <c r="I55" s="262" t="s">
        <v>116</v>
      </c>
      <c r="J55" s="262" t="s">
        <v>320</v>
      </c>
      <c r="K55" s="261" t="s">
        <v>340</v>
      </c>
      <c r="L55" s="267">
        <v>500000</v>
      </c>
      <c r="M55" s="456">
        <f t="shared" si="0"/>
        <v>350000</v>
      </c>
      <c r="N55" s="263" t="s">
        <v>153</v>
      </c>
      <c r="O55" s="263" t="s">
        <v>141</v>
      </c>
      <c r="P55" s="268"/>
      <c r="Q55" s="268"/>
      <c r="R55" s="268"/>
      <c r="S55" s="268"/>
      <c r="T55" s="268"/>
      <c r="U55" s="269"/>
      <c r="V55" s="269"/>
      <c r="W55" s="269"/>
      <c r="X55" s="270"/>
      <c r="Y55" s="265" t="s">
        <v>220</v>
      </c>
      <c r="Z55" s="285" t="s">
        <v>119</v>
      </c>
    </row>
    <row r="56" spans="1:26" ht="28.8">
      <c r="A56" s="63">
        <v>51</v>
      </c>
      <c r="B56" s="284" t="s">
        <v>317</v>
      </c>
      <c r="C56" s="258" t="s">
        <v>318</v>
      </c>
      <c r="D56" s="259">
        <v>75001063</v>
      </c>
      <c r="E56" s="260">
        <v>108053806</v>
      </c>
      <c r="F56" s="259">
        <v>650042565</v>
      </c>
      <c r="G56" s="266" t="s">
        <v>341</v>
      </c>
      <c r="H56" s="262" t="s">
        <v>11</v>
      </c>
      <c r="I56" s="262" t="s">
        <v>116</v>
      </c>
      <c r="J56" s="262" t="s">
        <v>320</v>
      </c>
      <c r="K56" s="261" t="s">
        <v>342</v>
      </c>
      <c r="L56" s="267">
        <v>5000000</v>
      </c>
      <c r="M56" s="456">
        <f t="shared" si="0"/>
        <v>3500000</v>
      </c>
      <c r="N56" s="263" t="s">
        <v>153</v>
      </c>
      <c r="O56" s="263" t="s">
        <v>139</v>
      </c>
      <c r="P56" s="268"/>
      <c r="Q56" s="268"/>
      <c r="R56" s="268"/>
      <c r="S56" s="268"/>
      <c r="T56" s="268"/>
      <c r="U56" s="269"/>
      <c r="V56" s="269"/>
      <c r="W56" s="269"/>
      <c r="X56" s="270"/>
      <c r="Y56" s="265" t="s">
        <v>220</v>
      </c>
      <c r="Z56" s="285" t="s">
        <v>119</v>
      </c>
    </row>
    <row r="57" spans="1:26" ht="28.8">
      <c r="A57" s="63">
        <v>52</v>
      </c>
      <c r="B57" s="284" t="s">
        <v>317</v>
      </c>
      <c r="C57" s="258" t="s">
        <v>318</v>
      </c>
      <c r="D57" s="259">
        <v>75001063</v>
      </c>
      <c r="E57" s="260">
        <v>108053806</v>
      </c>
      <c r="F57" s="259">
        <v>650042565</v>
      </c>
      <c r="G57" s="266" t="s">
        <v>343</v>
      </c>
      <c r="H57" s="262" t="s">
        <v>11</v>
      </c>
      <c r="I57" s="262" t="s">
        <v>116</v>
      </c>
      <c r="J57" s="262" t="s">
        <v>320</v>
      </c>
      <c r="K57" s="268" t="s">
        <v>344</v>
      </c>
      <c r="L57" s="267">
        <v>1500000</v>
      </c>
      <c r="M57" s="456">
        <f t="shared" si="0"/>
        <v>1050000</v>
      </c>
      <c r="N57" s="263" t="s">
        <v>336</v>
      </c>
      <c r="O57" s="263" t="s">
        <v>139</v>
      </c>
      <c r="P57" s="268"/>
      <c r="Q57" s="268"/>
      <c r="R57" s="268"/>
      <c r="S57" s="268"/>
      <c r="T57" s="268"/>
      <c r="U57" s="269"/>
      <c r="V57" s="269"/>
      <c r="W57" s="269"/>
      <c r="X57" s="269"/>
      <c r="Y57" s="265" t="s">
        <v>220</v>
      </c>
      <c r="Z57" s="285" t="s">
        <v>119</v>
      </c>
    </row>
    <row r="58" spans="1:26" ht="28.8">
      <c r="A58" s="63">
        <v>53</v>
      </c>
      <c r="B58" s="284" t="s">
        <v>317</v>
      </c>
      <c r="C58" s="258" t="s">
        <v>318</v>
      </c>
      <c r="D58" s="259">
        <v>75001063</v>
      </c>
      <c r="E58" s="260">
        <v>108053806</v>
      </c>
      <c r="F58" s="259">
        <v>650042565</v>
      </c>
      <c r="G58" s="266" t="s">
        <v>345</v>
      </c>
      <c r="H58" s="262" t="s">
        <v>11</v>
      </c>
      <c r="I58" s="262" t="s">
        <v>116</v>
      </c>
      <c r="J58" s="262" t="s">
        <v>320</v>
      </c>
      <c r="K58" s="271" t="s">
        <v>346</v>
      </c>
      <c r="L58" s="267">
        <v>1500000</v>
      </c>
      <c r="M58" s="456">
        <f t="shared" si="0"/>
        <v>1050000</v>
      </c>
      <c r="N58" s="263" t="s">
        <v>336</v>
      </c>
      <c r="O58" s="263" t="s">
        <v>140</v>
      </c>
      <c r="P58" s="268"/>
      <c r="Q58" s="268"/>
      <c r="R58" s="268"/>
      <c r="S58" s="268"/>
      <c r="T58" s="268"/>
      <c r="U58" s="269"/>
      <c r="V58" s="269"/>
      <c r="W58" s="269"/>
      <c r="X58" s="269"/>
      <c r="Y58" s="265" t="s">
        <v>220</v>
      </c>
      <c r="Z58" s="285" t="s">
        <v>119</v>
      </c>
    </row>
    <row r="59" spans="1:26" ht="28.8">
      <c r="A59" s="63">
        <v>54</v>
      </c>
      <c r="B59" s="284" t="s">
        <v>317</v>
      </c>
      <c r="C59" s="258" t="s">
        <v>318</v>
      </c>
      <c r="D59" s="259">
        <v>75001063</v>
      </c>
      <c r="E59" s="260">
        <v>108053806</v>
      </c>
      <c r="F59" s="259">
        <v>650042565</v>
      </c>
      <c r="G59" s="266" t="s">
        <v>347</v>
      </c>
      <c r="H59" s="262" t="s">
        <v>11</v>
      </c>
      <c r="I59" s="262" t="s">
        <v>116</v>
      </c>
      <c r="J59" s="262" t="s">
        <v>320</v>
      </c>
      <c r="K59" s="271" t="s">
        <v>348</v>
      </c>
      <c r="L59" s="267">
        <v>1000000</v>
      </c>
      <c r="M59" s="456">
        <f t="shared" si="0"/>
        <v>700000</v>
      </c>
      <c r="N59" s="263" t="s">
        <v>301</v>
      </c>
      <c r="O59" s="263" t="s">
        <v>141</v>
      </c>
      <c r="P59" s="259" t="s">
        <v>123</v>
      </c>
      <c r="Q59" s="259" t="s">
        <v>123</v>
      </c>
      <c r="R59" s="259" t="s">
        <v>123</v>
      </c>
      <c r="S59" s="259" t="s">
        <v>123</v>
      </c>
      <c r="T59" s="268"/>
      <c r="U59" s="269"/>
      <c r="V59" s="269"/>
      <c r="W59" s="269"/>
      <c r="X59" s="264" t="s">
        <v>123</v>
      </c>
      <c r="Y59" s="265" t="s">
        <v>220</v>
      </c>
      <c r="Z59" s="285" t="s">
        <v>119</v>
      </c>
    </row>
    <row r="60" spans="1:26" ht="28.8">
      <c r="A60" s="63">
        <v>55</v>
      </c>
      <c r="B60" s="284" t="s">
        <v>317</v>
      </c>
      <c r="C60" s="258" t="s">
        <v>318</v>
      </c>
      <c r="D60" s="259">
        <v>75001063</v>
      </c>
      <c r="E60" s="260">
        <v>108053806</v>
      </c>
      <c r="F60" s="259">
        <v>650042565</v>
      </c>
      <c r="G60" s="266" t="s">
        <v>349</v>
      </c>
      <c r="H60" s="262" t="s">
        <v>11</v>
      </c>
      <c r="I60" s="262" t="s">
        <v>116</v>
      </c>
      <c r="J60" s="262" t="s">
        <v>320</v>
      </c>
      <c r="K60" s="271" t="s">
        <v>350</v>
      </c>
      <c r="L60" s="267">
        <v>5000000</v>
      </c>
      <c r="M60" s="456">
        <f t="shared" si="0"/>
        <v>3500000</v>
      </c>
      <c r="N60" s="263" t="s">
        <v>336</v>
      </c>
      <c r="O60" s="263" t="s">
        <v>139</v>
      </c>
      <c r="P60" s="268"/>
      <c r="Q60" s="268"/>
      <c r="R60" s="268"/>
      <c r="S60" s="268"/>
      <c r="T60" s="268"/>
      <c r="U60" s="269"/>
      <c r="V60" s="269"/>
      <c r="W60" s="269"/>
      <c r="X60" s="269"/>
      <c r="Y60" s="265" t="s">
        <v>220</v>
      </c>
      <c r="Z60" s="285" t="s">
        <v>119</v>
      </c>
    </row>
    <row r="61" spans="1:26" ht="28.8">
      <c r="A61" s="63">
        <v>56</v>
      </c>
      <c r="B61" s="284" t="s">
        <v>317</v>
      </c>
      <c r="C61" s="258" t="s">
        <v>318</v>
      </c>
      <c r="D61" s="259">
        <v>75001063</v>
      </c>
      <c r="E61" s="260">
        <v>108053806</v>
      </c>
      <c r="F61" s="259">
        <v>650042565</v>
      </c>
      <c r="G61" s="266" t="s">
        <v>351</v>
      </c>
      <c r="H61" s="262" t="s">
        <v>11</v>
      </c>
      <c r="I61" s="262" t="s">
        <v>116</v>
      </c>
      <c r="J61" s="262" t="s">
        <v>320</v>
      </c>
      <c r="K61" s="271" t="s">
        <v>352</v>
      </c>
      <c r="L61" s="267">
        <v>20000000</v>
      </c>
      <c r="M61" s="456">
        <f t="shared" si="0"/>
        <v>14000000</v>
      </c>
      <c r="N61" s="263" t="s">
        <v>153</v>
      </c>
      <c r="O61" s="263" t="s">
        <v>140</v>
      </c>
      <c r="P61" s="268"/>
      <c r="Q61" s="268"/>
      <c r="R61" s="268"/>
      <c r="S61" s="268"/>
      <c r="T61" s="268"/>
      <c r="U61" s="269"/>
      <c r="V61" s="269"/>
      <c r="W61" s="269"/>
      <c r="X61" s="269"/>
      <c r="Y61" s="265" t="s">
        <v>220</v>
      </c>
      <c r="Z61" s="285" t="s">
        <v>119</v>
      </c>
    </row>
    <row r="62" spans="1:26" ht="28.8">
      <c r="A62" s="63">
        <v>57</v>
      </c>
      <c r="B62" s="284" t="s">
        <v>317</v>
      </c>
      <c r="C62" s="258" t="s">
        <v>318</v>
      </c>
      <c r="D62" s="259">
        <v>75001063</v>
      </c>
      <c r="E62" s="260">
        <v>108053806</v>
      </c>
      <c r="F62" s="259">
        <v>650042565</v>
      </c>
      <c r="G62" s="266" t="s">
        <v>353</v>
      </c>
      <c r="H62" s="262" t="s">
        <v>11</v>
      </c>
      <c r="I62" s="262" t="s">
        <v>116</v>
      </c>
      <c r="J62" s="262" t="s">
        <v>320</v>
      </c>
      <c r="K62" s="271" t="s">
        <v>354</v>
      </c>
      <c r="L62" s="267">
        <v>1500000</v>
      </c>
      <c r="M62" s="456">
        <f t="shared" si="0"/>
        <v>1050000</v>
      </c>
      <c r="N62" s="263" t="s">
        <v>336</v>
      </c>
      <c r="O62" s="263" t="s">
        <v>286</v>
      </c>
      <c r="P62" s="268"/>
      <c r="Q62" s="268"/>
      <c r="R62" s="268"/>
      <c r="S62" s="268"/>
      <c r="T62" s="268"/>
      <c r="U62" s="269"/>
      <c r="V62" s="269"/>
      <c r="W62" s="269"/>
      <c r="X62" s="269"/>
      <c r="Y62" s="265" t="s">
        <v>220</v>
      </c>
      <c r="Z62" s="285" t="s">
        <v>119</v>
      </c>
    </row>
    <row r="63" spans="1:26" ht="28.8">
      <c r="A63" s="63">
        <v>58</v>
      </c>
      <c r="B63" s="284" t="s">
        <v>317</v>
      </c>
      <c r="C63" s="258" t="s">
        <v>318</v>
      </c>
      <c r="D63" s="259">
        <v>75001063</v>
      </c>
      <c r="E63" s="260">
        <v>108053806</v>
      </c>
      <c r="F63" s="259">
        <v>650042565</v>
      </c>
      <c r="G63" s="266" t="s">
        <v>355</v>
      </c>
      <c r="H63" s="262" t="s">
        <v>11</v>
      </c>
      <c r="I63" s="262" t="s">
        <v>116</v>
      </c>
      <c r="J63" s="262" t="s">
        <v>320</v>
      </c>
      <c r="K63" s="271" t="s">
        <v>356</v>
      </c>
      <c r="L63" s="267">
        <v>25000000</v>
      </c>
      <c r="M63" s="456">
        <f t="shared" si="0"/>
        <v>17500000</v>
      </c>
      <c r="N63" s="263" t="s">
        <v>153</v>
      </c>
      <c r="O63" s="263" t="s">
        <v>141</v>
      </c>
      <c r="P63" s="268"/>
      <c r="Q63" s="268"/>
      <c r="R63" s="268"/>
      <c r="S63" s="268"/>
      <c r="T63" s="268"/>
      <c r="U63" s="269"/>
      <c r="V63" s="269"/>
      <c r="W63" s="269"/>
      <c r="X63" s="269"/>
      <c r="Y63" s="265" t="s">
        <v>220</v>
      </c>
      <c r="Z63" s="285" t="s">
        <v>119</v>
      </c>
    </row>
    <row r="64" spans="1:26" ht="43.2">
      <c r="A64" s="63">
        <v>59</v>
      </c>
      <c r="B64" s="284" t="s">
        <v>317</v>
      </c>
      <c r="C64" s="258" t="s">
        <v>318</v>
      </c>
      <c r="D64" s="259">
        <v>75001063</v>
      </c>
      <c r="E64" s="260">
        <v>108053806</v>
      </c>
      <c r="F64" s="259">
        <v>650042565</v>
      </c>
      <c r="G64" s="266" t="s">
        <v>357</v>
      </c>
      <c r="H64" s="262" t="s">
        <v>11</v>
      </c>
      <c r="I64" s="262" t="s">
        <v>116</v>
      </c>
      <c r="J64" s="262" t="s">
        <v>320</v>
      </c>
      <c r="K64" s="271" t="s">
        <v>358</v>
      </c>
      <c r="L64" s="267">
        <v>700000</v>
      </c>
      <c r="M64" s="456">
        <f t="shared" si="0"/>
        <v>490000</v>
      </c>
      <c r="N64" s="263" t="s">
        <v>153</v>
      </c>
      <c r="O64" s="263" t="s">
        <v>141</v>
      </c>
      <c r="P64" s="268"/>
      <c r="Q64" s="268"/>
      <c r="R64" s="268"/>
      <c r="S64" s="268"/>
      <c r="T64" s="268"/>
      <c r="U64" s="269"/>
      <c r="V64" s="269"/>
      <c r="W64" s="269"/>
      <c r="X64" s="269"/>
      <c r="Y64" s="265" t="s">
        <v>359</v>
      </c>
      <c r="Z64" s="285" t="s">
        <v>119</v>
      </c>
    </row>
    <row r="65" spans="1:26" ht="29.4" thickBot="1">
      <c r="A65" s="63">
        <v>60</v>
      </c>
      <c r="B65" s="286" t="s">
        <v>317</v>
      </c>
      <c r="C65" s="287" t="s">
        <v>318</v>
      </c>
      <c r="D65" s="288">
        <v>75001063</v>
      </c>
      <c r="E65" s="289">
        <v>108053806</v>
      </c>
      <c r="F65" s="288">
        <v>650042565</v>
      </c>
      <c r="G65" s="290" t="s">
        <v>360</v>
      </c>
      <c r="H65" s="291" t="s">
        <v>11</v>
      </c>
      <c r="I65" s="291" t="s">
        <v>116</v>
      </c>
      <c r="J65" s="291" t="s">
        <v>320</v>
      </c>
      <c r="K65" s="292" t="s">
        <v>361</v>
      </c>
      <c r="L65" s="293">
        <v>5000000</v>
      </c>
      <c r="M65" s="460">
        <f t="shared" si="0"/>
        <v>3500000</v>
      </c>
      <c r="N65" s="294" t="s">
        <v>153</v>
      </c>
      <c r="O65" s="294" t="s">
        <v>141</v>
      </c>
      <c r="P65" s="295"/>
      <c r="Q65" s="295"/>
      <c r="R65" s="295"/>
      <c r="S65" s="295"/>
      <c r="T65" s="295"/>
      <c r="U65" s="296"/>
      <c r="V65" s="296"/>
      <c r="W65" s="296"/>
      <c r="X65" s="296"/>
      <c r="Y65" s="297" t="s">
        <v>220</v>
      </c>
      <c r="Z65" s="298" t="s">
        <v>119</v>
      </c>
    </row>
    <row r="66" spans="1:26" ht="29.4" thickBot="1">
      <c r="A66" s="63">
        <v>61</v>
      </c>
      <c r="B66" s="339" t="s">
        <v>382</v>
      </c>
      <c r="C66" s="340" t="s">
        <v>383</v>
      </c>
      <c r="D66" s="341">
        <v>70984328</v>
      </c>
      <c r="E66" s="342">
        <v>108053946</v>
      </c>
      <c r="F66" s="341">
        <v>650038631</v>
      </c>
      <c r="G66" s="343" t="s">
        <v>384</v>
      </c>
      <c r="H66" s="250" t="s">
        <v>11</v>
      </c>
      <c r="I66" s="250" t="s">
        <v>116</v>
      </c>
      <c r="J66" s="250" t="s">
        <v>385</v>
      </c>
      <c r="K66" s="344" t="s">
        <v>386</v>
      </c>
      <c r="L66" s="345">
        <v>5000000</v>
      </c>
      <c r="M66" s="455">
        <f t="shared" si="0"/>
        <v>3500000</v>
      </c>
      <c r="N66" s="346" t="s">
        <v>153</v>
      </c>
      <c r="O66" s="346" t="s">
        <v>141</v>
      </c>
      <c r="P66" s="347"/>
      <c r="Q66" s="347"/>
      <c r="R66" s="347"/>
      <c r="S66" s="347"/>
      <c r="T66" s="347"/>
      <c r="U66" s="348"/>
      <c r="V66" s="348"/>
      <c r="W66" s="348"/>
      <c r="X66" s="348"/>
      <c r="Y66" s="349" t="s">
        <v>220</v>
      </c>
      <c r="Z66" s="350" t="s">
        <v>119</v>
      </c>
    </row>
    <row r="67" spans="1:26">
      <c r="A67" s="41"/>
      <c r="B67" s="41"/>
      <c r="C67" s="41"/>
      <c r="D67" s="41"/>
      <c r="E67" s="41"/>
      <c r="F67" s="41"/>
      <c r="G67" s="41"/>
      <c r="H67" s="41"/>
      <c r="I67" s="41"/>
      <c r="J67" s="41"/>
      <c r="K67" s="41"/>
      <c r="L67" s="42"/>
      <c r="M67" s="42"/>
      <c r="N67" s="41"/>
      <c r="O67" s="41"/>
      <c r="P67" s="41"/>
      <c r="Q67" s="41"/>
      <c r="R67" s="41"/>
      <c r="S67" s="41"/>
      <c r="T67" s="41"/>
      <c r="U67" s="41"/>
      <c r="V67" s="41"/>
      <c r="W67" s="41"/>
      <c r="X67" s="41"/>
      <c r="Y67" s="41"/>
      <c r="Z67" s="41"/>
    </row>
    <row r="68" spans="1:26">
      <c r="A68" s="41" t="s">
        <v>387</v>
      </c>
      <c r="B68" s="41"/>
      <c r="C68" s="41"/>
      <c r="D68" s="41"/>
      <c r="E68" s="41"/>
      <c r="F68" s="41"/>
      <c r="G68" s="41"/>
      <c r="H68" s="41"/>
      <c r="I68" s="41"/>
      <c r="J68" s="41"/>
      <c r="K68" s="41"/>
      <c r="L68" s="42"/>
      <c r="M68" s="42"/>
      <c r="N68" s="41"/>
      <c r="O68" s="41"/>
      <c r="P68" s="41"/>
      <c r="Q68" s="41"/>
      <c r="R68" s="41"/>
      <c r="S68" s="41"/>
      <c r="T68" s="41"/>
      <c r="U68" s="41"/>
      <c r="V68" s="41"/>
      <c r="W68" s="41"/>
      <c r="X68" s="41"/>
      <c r="Y68" s="41"/>
      <c r="Z68" s="41"/>
    </row>
    <row r="69" spans="1:26">
      <c r="A69" s="41"/>
      <c r="B69" s="41"/>
      <c r="C69" s="41"/>
      <c r="D69" s="41"/>
      <c r="E69" s="41"/>
      <c r="F69" s="41"/>
      <c r="G69" s="41"/>
      <c r="H69" s="41"/>
      <c r="I69" s="41"/>
      <c r="J69" s="41"/>
      <c r="K69" s="41"/>
      <c r="L69" s="42"/>
      <c r="M69" s="42"/>
      <c r="N69" s="41"/>
      <c r="O69" s="41"/>
      <c r="P69" s="41"/>
      <c r="Q69" s="41"/>
      <c r="R69" s="41"/>
      <c r="S69" s="41"/>
      <c r="T69" s="41"/>
      <c r="U69" s="41"/>
      <c r="V69" s="41"/>
      <c r="W69" s="41"/>
      <c r="X69" s="41"/>
      <c r="Y69" s="41"/>
      <c r="Z69" s="41"/>
    </row>
    <row r="70" spans="1:26">
      <c r="A70" s="41"/>
      <c r="B70" s="41"/>
      <c r="C70" s="41"/>
      <c r="D70" s="41"/>
      <c r="E70" s="41"/>
      <c r="F70" s="41"/>
      <c r="G70" s="41"/>
      <c r="H70" s="41"/>
      <c r="I70" s="41"/>
      <c r="J70" s="41"/>
      <c r="K70" s="41"/>
      <c r="L70" s="42"/>
      <c r="M70" s="42"/>
      <c r="N70" s="41"/>
      <c r="O70" s="41"/>
      <c r="P70" s="41"/>
      <c r="Q70" s="41"/>
      <c r="R70" s="41"/>
      <c r="S70" s="41"/>
      <c r="T70" s="41"/>
      <c r="U70" s="41"/>
      <c r="V70" s="41"/>
      <c r="W70" s="41"/>
      <c r="X70" s="41"/>
      <c r="Y70" s="41"/>
      <c r="Z70" s="41"/>
    </row>
    <row r="71" spans="1:26">
      <c r="A71" s="41"/>
      <c r="B71" s="41"/>
      <c r="C71" s="41"/>
      <c r="D71" s="41"/>
      <c r="E71" s="41"/>
      <c r="F71" s="41"/>
      <c r="G71" s="41"/>
      <c r="H71" s="41"/>
      <c r="I71" s="41"/>
      <c r="J71" s="41"/>
      <c r="K71" s="41"/>
      <c r="L71" s="42"/>
      <c r="M71" s="42"/>
      <c r="N71" s="41"/>
      <c r="O71" s="41"/>
      <c r="P71" s="41"/>
      <c r="Q71" s="41"/>
      <c r="R71" s="41"/>
      <c r="S71" s="41"/>
      <c r="T71" s="41"/>
      <c r="U71" s="41"/>
      <c r="V71" s="41"/>
      <c r="W71" s="41"/>
      <c r="X71" s="41"/>
      <c r="Y71" s="41"/>
      <c r="Z71" s="41"/>
    </row>
    <row r="72" spans="1:26">
      <c r="A72" s="41"/>
      <c r="B72" s="41"/>
      <c r="C72" s="41"/>
      <c r="D72" s="41"/>
      <c r="E72" s="41"/>
      <c r="F72" s="41"/>
      <c r="G72" s="41"/>
      <c r="H72" s="41"/>
      <c r="I72" s="41"/>
      <c r="J72" s="41"/>
      <c r="K72" s="41"/>
      <c r="L72" s="42"/>
      <c r="M72" s="42"/>
      <c r="N72" s="41"/>
      <c r="O72" s="41"/>
      <c r="P72" s="41"/>
      <c r="Q72" s="41"/>
      <c r="R72" s="41"/>
      <c r="S72" s="41"/>
      <c r="T72" s="41"/>
      <c r="U72" s="41"/>
      <c r="V72" s="41"/>
      <c r="W72" s="41"/>
      <c r="X72" s="41"/>
      <c r="Y72" s="41"/>
      <c r="Z72" s="41"/>
    </row>
    <row r="73" spans="1:26">
      <c r="A73" s="41" t="s">
        <v>63</v>
      </c>
      <c r="B73" s="41"/>
      <c r="C73" s="41"/>
      <c r="D73" s="41"/>
      <c r="E73" s="41"/>
      <c r="F73" s="41"/>
      <c r="G73" s="41"/>
      <c r="H73" s="41"/>
      <c r="I73" s="41"/>
      <c r="J73" s="41"/>
      <c r="K73" s="41"/>
      <c r="L73" s="42"/>
      <c r="M73" s="42"/>
      <c r="N73" s="41"/>
      <c r="O73" s="41"/>
      <c r="P73" s="41"/>
      <c r="Q73" s="41"/>
      <c r="R73" s="41"/>
      <c r="S73" s="41"/>
      <c r="T73" s="41"/>
      <c r="U73" s="41"/>
      <c r="V73" s="41"/>
      <c r="W73" s="41"/>
      <c r="X73" s="41"/>
      <c r="Y73" s="41"/>
      <c r="Z73" s="41"/>
    </row>
    <row r="74" spans="1:26">
      <c r="A74" s="52" t="s">
        <v>84</v>
      </c>
      <c r="B74" s="41"/>
      <c r="C74" s="41"/>
      <c r="D74" s="41"/>
      <c r="E74" s="41"/>
      <c r="F74" s="41"/>
      <c r="G74" s="41"/>
      <c r="H74" s="41"/>
      <c r="I74" s="41"/>
      <c r="J74" s="41"/>
      <c r="K74" s="41"/>
      <c r="L74" s="42"/>
      <c r="M74" s="42"/>
      <c r="N74" s="41"/>
      <c r="O74" s="41"/>
      <c r="P74" s="41"/>
      <c r="Q74" s="41"/>
      <c r="R74" s="41"/>
      <c r="S74" s="41"/>
      <c r="T74" s="41"/>
      <c r="U74" s="41"/>
      <c r="V74" s="41"/>
      <c r="W74" s="41"/>
      <c r="X74" s="41"/>
      <c r="Y74" s="41"/>
      <c r="Z74" s="41"/>
    </row>
    <row r="75" spans="1:26">
      <c r="A75" s="41" t="s">
        <v>64</v>
      </c>
      <c r="B75" s="41"/>
      <c r="C75" s="41"/>
      <c r="D75" s="41"/>
      <c r="E75" s="41"/>
      <c r="F75" s="41"/>
      <c r="G75" s="41"/>
      <c r="H75" s="41"/>
      <c r="I75" s="41"/>
      <c r="J75" s="41"/>
      <c r="K75" s="41"/>
      <c r="L75" s="42"/>
      <c r="M75" s="42"/>
      <c r="N75" s="41"/>
      <c r="O75" s="41"/>
      <c r="P75" s="41"/>
      <c r="Q75" s="41"/>
      <c r="R75" s="41"/>
      <c r="S75" s="41"/>
      <c r="T75" s="41"/>
      <c r="U75" s="41"/>
      <c r="V75" s="41"/>
      <c r="W75" s="41"/>
      <c r="X75" s="41"/>
      <c r="Y75" s="41"/>
      <c r="Z75" s="41"/>
    </row>
    <row r="76" spans="1:26">
      <c r="A76" s="41" t="s">
        <v>65</v>
      </c>
      <c r="B76" s="41"/>
      <c r="C76" s="41"/>
      <c r="D76" s="41"/>
      <c r="E76" s="41"/>
      <c r="F76" s="41"/>
      <c r="G76" s="41"/>
      <c r="H76" s="41"/>
      <c r="I76" s="41"/>
      <c r="J76" s="41"/>
      <c r="K76" s="41"/>
      <c r="L76" s="42"/>
      <c r="M76" s="42"/>
      <c r="N76" s="41"/>
      <c r="O76" s="41"/>
      <c r="P76" s="41"/>
      <c r="Q76" s="41"/>
      <c r="R76" s="41"/>
      <c r="S76" s="41"/>
      <c r="T76" s="41"/>
      <c r="U76" s="41"/>
      <c r="V76" s="41"/>
      <c r="W76" s="41"/>
      <c r="X76" s="41"/>
      <c r="Y76" s="41"/>
      <c r="Z76" s="41"/>
    </row>
    <row r="77" spans="1:26">
      <c r="A77" s="41"/>
      <c r="B77" s="41"/>
      <c r="C77" s="41"/>
      <c r="D77" s="41"/>
      <c r="E77" s="41"/>
      <c r="F77" s="41"/>
      <c r="G77" s="41"/>
      <c r="H77" s="41"/>
      <c r="I77" s="41"/>
      <c r="J77" s="41"/>
      <c r="K77" s="41"/>
      <c r="L77" s="42"/>
      <c r="M77" s="42"/>
      <c r="N77" s="41"/>
      <c r="O77" s="41"/>
      <c r="P77" s="41"/>
      <c r="Q77" s="41"/>
      <c r="R77" s="41"/>
      <c r="S77" s="41"/>
      <c r="T77" s="41"/>
      <c r="U77" s="41"/>
      <c r="V77" s="41"/>
      <c r="W77" s="41"/>
      <c r="X77" s="41"/>
      <c r="Y77" s="41"/>
      <c r="Z77" s="41"/>
    </row>
    <row r="78" spans="1:26">
      <c r="A78" s="41" t="s">
        <v>85</v>
      </c>
      <c r="B78" s="41"/>
      <c r="C78" s="41"/>
      <c r="D78" s="41"/>
      <c r="E78" s="41"/>
      <c r="F78" s="41"/>
      <c r="G78" s="41"/>
      <c r="H78" s="41"/>
      <c r="I78" s="41"/>
      <c r="J78" s="41"/>
      <c r="K78" s="41"/>
      <c r="L78" s="42"/>
      <c r="M78" s="42"/>
      <c r="N78" s="41"/>
      <c r="O78" s="41"/>
      <c r="P78" s="41"/>
      <c r="Q78" s="41"/>
      <c r="R78" s="41"/>
      <c r="S78" s="41"/>
      <c r="T78" s="41"/>
      <c r="U78" s="41"/>
      <c r="V78" s="41"/>
      <c r="W78" s="41"/>
      <c r="X78" s="41"/>
      <c r="Y78" s="41"/>
      <c r="Z78" s="41"/>
    </row>
    <row r="79" spans="1:26">
      <c r="A79" s="41"/>
      <c r="B79" s="41"/>
      <c r="C79" s="41"/>
      <c r="D79" s="41"/>
      <c r="E79" s="41"/>
      <c r="F79" s="41"/>
      <c r="G79" s="41"/>
      <c r="H79" s="41"/>
      <c r="I79" s="41"/>
      <c r="J79" s="41"/>
      <c r="K79" s="41"/>
      <c r="L79" s="42"/>
      <c r="M79" s="42"/>
      <c r="N79" s="41"/>
      <c r="O79" s="41"/>
      <c r="P79" s="41"/>
      <c r="Q79" s="41"/>
      <c r="R79" s="41"/>
      <c r="S79" s="41"/>
      <c r="T79" s="41"/>
      <c r="U79" s="41"/>
      <c r="V79" s="41"/>
      <c r="W79" s="41"/>
      <c r="X79" s="41"/>
      <c r="Y79" s="41"/>
      <c r="Z79" s="41"/>
    </row>
    <row r="80" spans="1:26">
      <c r="A80" s="44" t="s">
        <v>86</v>
      </c>
      <c r="B80" s="44"/>
      <c r="C80" s="44"/>
      <c r="D80" s="44"/>
      <c r="E80" s="44"/>
      <c r="F80" s="44"/>
      <c r="G80" s="44"/>
      <c r="H80" s="44"/>
      <c r="I80" s="41"/>
      <c r="J80" s="41"/>
      <c r="K80" s="41"/>
      <c r="L80" s="42"/>
      <c r="M80" s="42"/>
      <c r="N80" s="41"/>
      <c r="O80" s="41"/>
      <c r="P80" s="41"/>
      <c r="Q80" s="41"/>
      <c r="R80" s="41"/>
      <c r="S80" s="41"/>
      <c r="T80" s="41"/>
      <c r="U80" s="41"/>
      <c r="V80" s="41"/>
      <c r="W80" s="41"/>
      <c r="X80" s="41"/>
      <c r="Y80" s="41"/>
      <c r="Z80" s="41"/>
    </row>
    <row r="81" spans="1:26">
      <c r="A81" s="44" t="s">
        <v>87</v>
      </c>
      <c r="B81" s="44"/>
      <c r="C81" s="44"/>
      <c r="D81" s="44"/>
      <c r="E81" s="44"/>
      <c r="F81" s="44"/>
      <c r="G81" s="44"/>
      <c r="H81" s="44"/>
      <c r="I81" s="41"/>
      <c r="J81" s="41"/>
      <c r="K81" s="41"/>
      <c r="L81" s="42"/>
      <c r="M81" s="42"/>
      <c r="N81" s="41"/>
      <c r="O81" s="41"/>
      <c r="P81" s="41"/>
      <c r="Q81" s="41"/>
      <c r="R81" s="41"/>
      <c r="S81" s="41"/>
      <c r="T81" s="41"/>
      <c r="U81" s="41"/>
      <c r="V81" s="41"/>
      <c r="W81" s="41"/>
      <c r="X81" s="41"/>
      <c r="Y81" s="41"/>
      <c r="Z81" s="41"/>
    </row>
    <row r="82" spans="1:26">
      <c r="A82" s="44" t="s">
        <v>88</v>
      </c>
      <c r="B82" s="44"/>
      <c r="C82" s="44"/>
      <c r="D82" s="44"/>
      <c r="E82" s="44"/>
      <c r="F82" s="44"/>
      <c r="G82" s="44"/>
      <c r="H82" s="44"/>
      <c r="I82" s="41"/>
      <c r="J82" s="41"/>
      <c r="K82" s="41"/>
      <c r="L82" s="42"/>
      <c r="M82" s="42"/>
      <c r="N82" s="41"/>
      <c r="O82" s="41"/>
      <c r="P82" s="41"/>
      <c r="Q82" s="41"/>
      <c r="R82" s="41"/>
      <c r="S82" s="41"/>
      <c r="T82" s="41"/>
      <c r="U82" s="41"/>
      <c r="V82" s="41"/>
      <c r="W82" s="41"/>
      <c r="X82" s="41"/>
      <c r="Y82" s="41"/>
      <c r="Z82" s="41"/>
    </row>
    <row r="83" spans="1:26">
      <c r="A83" s="44" t="s">
        <v>89</v>
      </c>
      <c r="B83" s="44"/>
      <c r="C83" s="44"/>
      <c r="D83" s="44"/>
      <c r="E83" s="44"/>
      <c r="F83" s="44"/>
      <c r="G83" s="44"/>
      <c r="H83" s="44"/>
      <c r="I83" s="41"/>
      <c r="J83" s="41"/>
      <c r="K83" s="41"/>
      <c r="L83" s="42"/>
      <c r="M83" s="42"/>
      <c r="N83" s="41"/>
      <c r="O83" s="41"/>
      <c r="P83" s="41"/>
      <c r="Q83" s="41"/>
      <c r="R83" s="41"/>
      <c r="S83" s="41"/>
      <c r="T83" s="41"/>
      <c r="U83" s="41"/>
      <c r="V83" s="41"/>
      <c r="W83" s="41"/>
      <c r="X83" s="41"/>
      <c r="Y83" s="41"/>
      <c r="Z83" s="41"/>
    </row>
    <row r="84" spans="1:26">
      <c r="A84" s="44" t="s">
        <v>90</v>
      </c>
      <c r="B84" s="44"/>
      <c r="C84" s="44"/>
      <c r="D84" s="44"/>
      <c r="E84" s="44"/>
      <c r="F84" s="44"/>
      <c r="G84" s="44"/>
      <c r="H84" s="44"/>
      <c r="I84" s="41"/>
      <c r="J84" s="41"/>
      <c r="K84" s="41"/>
      <c r="L84" s="42"/>
      <c r="M84" s="42"/>
      <c r="N84" s="41"/>
      <c r="O84" s="41"/>
      <c r="P84" s="41"/>
      <c r="Q84" s="41"/>
      <c r="R84" s="41"/>
      <c r="S84" s="41"/>
      <c r="T84" s="41"/>
      <c r="U84" s="41"/>
      <c r="V84" s="41"/>
      <c r="W84" s="41"/>
      <c r="X84" s="41"/>
      <c r="Y84" s="41"/>
      <c r="Z84" s="41"/>
    </row>
    <row r="85" spans="1:26">
      <c r="A85" s="44" t="s">
        <v>91</v>
      </c>
      <c r="B85" s="44"/>
      <c r="C85" s="44"/>
      <c r="D85" s="44"/>
      <c r="E85" s="44"/>
      <c r="F85" s="44"/>
      <c r="G85" s="44"/>
      <c r="H85" s="44"/>
      <c r="I85" s="41"/>
      <c r="J85" s="41"/>
      <c r="K85" s="41"/>
      <c r="L85" s="42"/>
      <c r="M85" s="42"/>
      <c r="N85" s="41"/>
      <c r="O85" s="41"/>
      <c r="P85" s="41"/>
      <c r="Q85" s="41"/>
      <c r="R85" s="41"/>
      <c r="S85" s="41"/>
      <c r="T85" s="41"/>
      <c r="U85" s="41"/>
      <c r="V85" s="41"/>
      <c r="W85" s="41"/>
      <c r="X85" s="41"/>
      <c r="Y85" s="41"/>
      <c r="Z85" s="41"/>
    </row>
    <row r="86" spans="1:26">
      <c r="A86" s="44" t="s">
        <v>92</v>
      </c>
      <c r="B86" s="44"/>
      <c r="C86" s="44"/>
      <c r="D86" s="44"/>
      <c r="E86" s="44"/>
      <c r="F86" s="44"/>
      <c r="G86" s="44"/>
      <c r="H86" s="44"/>
      <c r="I86" s="41"/>
      <c r="J86" s="41"/>
      <c r="K86" s="41"/>
      <c r="L86" s="42"/>
      <c r="M86" s="42"/>
      <c r="N86" s="41"/>
      <c r="O86" s="41"/>
      <c r="P86" s="41"/>
      <c r="Q86" s="41"/>
      <c r="R86" s="41"/>
      <c r="S86" s="41"/>
      <c r="T86" s="41"/>
      <c r="U86" s="41"/>
      <c r="V86" s="41"/>
      <c r="W86" s="41"/>
      <c r="X86" s="41"/>
      <c r="Y86" s="41"/>
      <c r="Z86" s="41"/>
    </row>
    <row r="87" spans="1:26">
      <c r="A87" s="43" t="s">
        <v>93</v>
      </c>
      <c r="B87" s="43"/>
      <c r="C87" s="43"/>
      <c r="D87" s="43"/>
      <c r="E87" s="43"/>
      <c r="F87" s="41"/>
      <c r="G87" s="41"/>
      <c r="H87" s="41"/>
      <c r="I87" s="41"/>
      <c r="J87" s="41"/>
      <c r="K87" s="41"/>
      <c r="L87" s="42"/>
      <c r="M87" s="42"/>
      <c r="N87" s="41"/>
      <c r="O87" s="41"/>
      <c r="P87" s="41"/>
      <c r="Q87" s="41"/>
      <c r="R87" s="41"/>
      <c r="S87" s="41"/>
      <c r="T87" s="41"/>
      <c r="U87" s="41"/>
      <c r="V87" s="41"/>
      <c r="W87" s="41"/>
      <c r="X87" s="41"/>
      <c r="Y87" s="41"/>
      <c r="Z87" s="41"/>
    </row>
    <row r="88" spans="1:26">
      <c r="A88" s="44" t="s">
        <v>94</v>
      </c>
      <c r="B88" s="44"/>
      <c r="C88" s="44"/>
      <c r="D88" s="44"/>
      <c r="E88" s="44"/>
      <c r="F88" s="44"/>
      <c r="G88" s="41"/>
      <c r="H88" s="41"/>
      <c r="I88" s="41"/>
      <c r="J88" s="41"/>
      <c r="K88" s="41"/>
      <c r="L88" s="42"/>
      <c r="M88" s="42"/>
      <c r="N88" s="41"/>
      <c r="O88" s="41"/>
      <c r="P88" s="41"/>
      <c r="Q88" s="41"/>
      <c r="R88" s="41"/>
      <c r="S88" s="41"/>
      <c r="T88" s="41"/>
      <c r="U88" s="41"/>
      <c r="V88" s="41"/>
      <c r="W88" s="41"/>
      <c r="X88" s="41"/>
      <c r="Y88" s="41"/>
      <c r="Z88" s="41"/>
    </row>
    <row r="89" spans="1:26">
      <c r="A89" s="44" t="s">
        <v>95</v>
      </c>
      <c r="B89" s="44"/>
      <c r="C89" s="44"/>
      <c r="D89" s="44"/>
      <c r="E89" s="44"/>
      <c r="F89" s="44"/>
      <c r="G89" s="41"/>
      <c r="H89" s="41"/>
      <c r="I89" s="41"/>
      <c r="J89" s="41"/>
      <c r="K89" s="41"/>
      <c r="L89" s="42"/>
      <c r="M89" s="42"/>
      <c r="N89" s="41"/>
      <c r="O89" s="41"/>
      <c r="P89" s="41"/>
      <c r="Q89" s="41"/>
      <c r="R89" s="41"/>
      <c r="S89" s="41"/>
      <c r="T89" s="41"/>
      <c r="U89" s="41"/>
      <c r="V89" s="41"/>
      <c r="W89" s="41"/>
      <c r="X89" s="41"/>
      <c r="Y89" s="41"/>
      <c r="Z89" s="41"/>
    </row>
    <row r="90" spans="1:26">
      <c r="A90" s="44"/>
      <c r="B90" s="44"/>
      <c r="C90" s="44"/>
      <c r="D90" s="44"/>
      <c r="E90" s="44"/>
      <c r="F90" s="44"/>
      <c r="G90" s="41"/>
      <c r="H90" s="41"/>
      <c r="I90" s="41"/>
      <c r="J90" s="41"/>
      <c r="K90" s="41"/>
      <c r="L90" s="42"/>
      <c r="M90" s="42"/>
      <c r="N90" s="41"/>
      <c r="O90" s="41"/>
      <c r="P90" s="41"/>
      <c r="Q90" s="41"/>
      <c r="R90" s="41"/>
      <c r="S90" s="41"/>
      <c r="T90" s="41"/>
      <c r="U90" s="41"/>
      <c r="V90" s="41"/>
      <c r="W90" s="41"/>
      <c r="X90" s="41"/>
      <c r="Y90" s="41"/>
      <c r="Z90" s="41"/>
    </row>
    <row r="91" spans="1:26">
      <c r="A91" s="44" t="s">
        <v>96</v>
      </c>
      <c r="B91" s="44"/>
      <c r="C91" s="44"/>
      <c r="D91" s="44"/>
      <c r="E91" s="44"/>
      <c r="F91" s="44"/>
      <c r="G91" s="41"/>
      <c r="H91" s="41"/>
      <c r="I91" s="41"/>
      <c r="J91" s="41"/>
      <c r="K91" s="41"/>
      <c r="L91" s="42"/>
      <c r="M91" s="42"/>
      <c r="N91" s="41"/>
      <c r="O91" s="41"/>
      <c r="P91" s="41"/>
      <c r="Q91" s="41"/>
      <c r="R91" s="41"/>
      <c r="S91" s="41"/>
      <c r="T91" s="41"/>
      <c r="U91" s="41"/>
      <c r="V91" s="41"/>
      <c r="W91" s="41"/>
      <c r="X91" s="41"/>
      <c r="Y91" s="41"/>
      <c r="Z91" s="41"/>
    </row>
    <row r="92" spans="1:26">
      <c r="A92" s="44" t="s">
        <v>97</v>
      </c>
      <c r="B92" s="44"/>
      <c r="C92" s="44"/>
      <c r="D92" s="44"/>
      <c r="E92" s="44"/>
      <c r="F92" s="44"/>
      <c r="G92" s="41"/>
      <c r="H92" s="41"/>
      <c r="I92" s="41"/>
      <c r="J92" s="41"/>
      <c r="K92" s="41"/>
      <c r="L92" s="42"/>
      <c r="M92" s="42"/>
      <c r="N92" s="41"/>
      <c r="O92" s="41"/>
      <c r="P92" s="41"/>
      <c r="Q92" s="41"/>
      <c r="R92" s="41"/>
      <c r="S92" s="41"/>
      <c r="T92" s="41"/>
      <c r="U92" s="41"/>
      <c r="V92" s="41"/>
      <c r="W92" s="41"/>
      <c r="X92" s="41"/>
      <c r="Y92" s="41"/>
      <c r="Z92" s="41"/>
    </row>
    <row r="93" spans="1:26">
      <c r="A93" s="41"/>
      <c r="B93" s="41"/>
      <c r="C93" s="41"/>
      <c r="D93" s="41"/>
      <c r="E93" s="41"/>
      <c r="F93" s="41"/>
      <c r="G93" s="41"/>
      <c r="H93" s="41"/>
      <c r="I93" s="41"/>
      <c r="J93" s="41"/>
      <c r="K93" s="41"/>
      <c r="L93" s="42"/>
      <c r="M93" s="42"/>
      <c r="N93" s="41"/>
      <c r="O93" s="41"/>
      <c r="P93" s="41"/>
      <c r="Q93" s="41"/>
      <c r="R93" s="41"/>
      <c r="S93" s="41"/>
      <c r="T93" s="41"/>
      <c r="U93" s="41"/>
      <c r="V93" s="41"/>
      <c r="W93" s="41"/>
      <c r="X93" s="41"/>
      <c r="Y93" s="41"/>
      <c r="Z93" s="41"/>
    </row>
    <row r="94" spans="1:26">
      <c r="A94" s="41" t="s">
        <v>98</v>
      </c>
      <c r="B94" s="41"/>
      <c r="C94" s="41"/>
      <c r="D94" s="41"/>
      <c r="E94" s="41"/>
      <c r="F94" s="41"/>
      <c r="G94" s="41"/>
      <c r="H94" s="41"/>
      <c r="I94" s="41"/>
      <c r="J94" s="41"/>
      <c r="K94" s="41"/>
      <c r="L94" s="42"/>
      <c r="M94" s="42"/>
      <c r="N94" s="41"/>
      <c r="O94" s="41"/>
      <c r="P94" s="41"/>
      <c r="Q94" s="41"/>
      <c r="R94" s="41"/>
      <c r="S94" s="41"/>
      <c r="T94" s="41"/>
      <c r="U94" s="41"/>
      <c r="V94" s="41"/>
      <c r="W94" s="41"/>
      <c r="X94" s="41"/>
      <c r="Y94" s="41"/>
      <c r="Z94" s="41"/>
    </row>
    <row r="95" spans="1:26">
      <c r="A95" s="44" t="s">
        <v>99</v>
      </c>
      <c r="B95" s="41"/>
      <c r="C95" s="41"/>
      <c r="D95" s="41"/>
      <c r="E95" s="41"/>
      <c r="F95" s="41"/>
      <c r="G95" s="41"/>
      <c r="H95" s="41"/>
      <c r="I95" s="41"/>
      <c r="J95" s="41"/>
      <c r="K95" s="41"/>
      <c r="L95" s="42"/>
      <c r="M95" s="42"/>
      <c r="N95" s="41"/>
      <c r="O95" s="41"/>
      <c r="P95" s="41"/>
      <c r="Q95" s="41"/>
      <c r="R95" s="41"/>
      <c r="S95" s="41"/>
      <c r="T95" s="41"/>
      <c r="U95" s="41"/>
      <c r="V95" s="41"/>
      <c r="W95" s="41"/>
      <c r="X95" s="41"/>
      <c r="Y95" s="41"/>
      <c r="Z95" s="41"/>
    </row>
    <row r="96" spans="1:26">
      <c r="A96" s="41" t="s">
        <v>100</v>
      </c>
      <c r="B96" s="41"/>
      <c r="C96" s="41"/>
      <c r="D96" s="41"/>
      <c r="E96" s="41"/>
      <c r="F96" s="41"/>
      <c r="G96" s="41"/>
      <c r="H96" s="41"/>
      <c r="I96" s="41"/>
      <c r="J96" s="41"/>
      <c r="K96" s="41"/>
      <c r="L96" s="42"/>
      <c r="M96" s="42"/>
      <c r="N96" s="41"/>
      <c r="O96" s="41"/>
      <c r="P96" s="41"/>
      <c r="Q96" s="41"/>
      <c r="R96" s="41"/>
      <c r="S96" s="41"/>
      <c r="T96" s="41"/>
      <c r="U96" s="41"/>
      <c r="V96" s="41"/>
      <c r="W96" s="41"/>
      <c r="X96" s="41"/>
      <c r="Y96" s="41"/>
      <c r="Z96" s="41"/>
    </row>
    <row r="97" spans="1:25">
      <c r="A97" s="41"/>
      <c r="B97" s="41"/>
      <c r="C97" s="41"/>
      <c r="D97" s="41"/>
      <c r="E97" s="41"/>
      <c r="F97" s="41"/>
      <c r="G97" s="41"/>
      <c r="H97" s="41"/>
      <c r="I97" s="41"/>
      <c r="J97" s="41"/>
      <c r="K97" s="41"/>
      <c r="L97" s="42"/>
      <c r="M97" s="42"/>
      <c r="N97" s="41"/>
      <c r="O97" s="41"/>
      <c r="P97" s="41"/>
      <c r="Q97" s="41"/>
      <c r="R97" s="41"/>
      <c r="S97" s="41"/>
      <c r="T97" s="41"/>
      <c r="U97" s="41"/>
      <c r="V97" s="41"/>
      <c r="W97" s="41"/>
      <c r="X97" s="41"/>
      <c r="Y97" s="41"/>
    </row>
  </sheetData>
  <mergeCells count="29">
    <mergeCell ref="Y3:Y4"/>
    <mergeCell ref="Z3:Z4"/>
    <mergeCell ref="O3:O4"/>
    <mergeCell ref="P3:S3"/>
    <mergeCell ref="T3:T4"/>
    <mergeCell ref="U3:U4"/>
    <mergeCell ref="V3:V4"/>
    <mergeCell ref="W3:W4"/>
    <mergeCell ref="F3:F4"/>
    <mergeCell ref="L3:L4"/>
    <mergeCell ref="M3:M4"/>
    <mergeCell ref="N3:N4"/>
    <mergeCell ref="X3:X4"/>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s>
  <pageMargins left="0.70866141732283472" right="0.70866141732283472" top="0.78740157480314965" bottom="0.78740157480314965" header="0.31496062992125984" footer="0.31496062992125984"/>
  <pageSetup paperSize="8" scale="4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pageSetUpPr fitToPage="1"/>
  </sheetPr>
  <dimension ref="A1:S42"/>
  <sheetViews>
    <sheetView zoomScale="80" zoomScaleNormal="80" workbookViewId="0">
      <selection activeCell="J16" sqref="I16:J16"/>
    </sheetView>
  </sheetViews>
  <sheetFormatPr defaultRowHeight="14.4"/>
  <cols>
    <col min="2" max="2" width="13.44140625" customWidth="1"/>
    <col min="3" max="3" width="13.109375" customWidth="1"/>
    <col min="4" max="4" width="14" customWidth="1"/>
    <col min="5" max="5" width="14.109375" customWidth="1"/>
    <col min="6" max="6" width="12.6640625" customWidth="1"/>
    <col min="7" max="7" width="14" customWidth="1"/>
    <col min="8" max="8" width="13.88671875" customWidth="1"/>
    <col min="9" max="9" width="37.44140625" customWidth="1"/>
    <col min="10" max="10" width="11.44140625" customWidth="1"/>
    <col min="11" max="11" width="11.5546875" customWidth="1"/>
    <col min="18" max="18" width="14.44140625" customWidth="1"/>
    <col min="19" max="19" width="11.44140625" customWidth="1"/>
  </cols>
  <sheetData>
    <row r="1" spans="1:19" ht="18.600000000000001" thickBot="1">
      <c r="A1" s="424"/>
      <c r="B1" s="424"/>
      <c r="C1" s="424"/>
      <c r="D1" s="424"/>
      <c r="E1" s="424"/>
      <c r="F1" s="424"/>
      <c r="G1" s="424"/>
      <c r="H1" s="424"/>
      <c r="I1" s="424"/>
      <c r="J1" s="424"/>
      <c r="K1" s="424"/>
      <c r="L1" s="424"/>
      <c r="M1" s="424"/>
      <c r="N1" s="424"/>
      <c r="O1" s="424"/>
      <c r="P1" s="424"/>
      <c r="Q1" s="424"/>
      <c r="R1" s="424"/>
      <c r="S1" s="425"/>
    </row>
    <row r="2" spans="1:19" ht="29.25" customHeight="1" thickBot="1">
      <c r="A2" s="358" t="s">
        <v>37</v>
      </c>
      <c r="B2" s="378" t="s">
        <v>101</v>
      </c>
      <c r="C2" s="400"/>
      <c r="D2" s="400"/>
      <c r="E2" s="427" t="s">
        <v>39</v>
      </c>
      <c r="F2" s="430" t="s">
        <v>70</v>
      </c>
      <c r="G2" s="365" t="s">
        <v>41</v>
      </c>
      <c r="H2" s="363" t="s">
        <v>42</v>
      </c>
      <c r="I2" s="435" t="s">
        <v>43</v>
      </c>
      <c r="J2" s="367" t="s">
        <v>102</v>
      </c>
      <c r="K2" s="368"/>
      <c r="L2" s="448" t="s">
        <v>45</v>
      </c>
      <c r="M2" s="449"/>
      <c r="N2" s="450" t="s">
        <v>103</v>
      </c>
      <c r="O2" s="451"/>
      <c r="P2" s="451"/>
      <c r="Q2" s="451"/>
      <c r="R2" s="448" t="s">
        <v>47</v>
      </c>
      <c r="S2" s="449"/>
    </row>
    <row r="3" spans="1:19" ht="15" thickBot="1">
      <c r="A3" s="359"/>
      <c r="B3" s="438" t="s">
        <v>104</v>
      </c>
      <c r="C3" s="440" t="s">
        <v>105</v>
      </c>
      <c r="D3" s="440" t="s">
        <v>106</v>
      </c>
      <c r="E3" s="428"/>
      <c r="F3" s="431"/>
      <c r="G3" s="366"/>
      <c r="H3" s="364"/>
      <c r="I3" s="436"/>
      <c r="J3" s="442" t="s">
        <v>107</v>
      </c>
      <c r="K3" s="442" t="s">
        <v>108</v>
      </c>
      <c r="L3" s="412" t="s">
        <v>55</v>
      </c>
      <c r="M3" s="414" t="s">
        <v>56</v>
      </c>
      <c r="N3" s="444" t="s">
        <v>74</v>
      </c>
      <c r="O3" s="445"/>
      <c r="P3" s="445"/>
      <c r="Q3" s="445"/>
      <c r="R3" s="446" t="s">
        <v>109</v>
      </c>
      <c r="S3" s="447" t="s">
        <v>60</v>
      </c>
    </row>
    <row r="4" spans="1:19" ht="79.5" customHeight="1" thickBot="1">
      <c r="A4" s="426"/>
      <c r="B4" s="439"/>
      <c r="C4" s="441"/>
      <c r="D4" s="441"/>
      <c r="E4" s="429"/>
      <c r="F4" s="432"/>
      <c r="G4" s="433"/>
      <c r="H4" s="434"/>
      <c r="I4" s="437"/>
      <c r="J4" s="443"/>
      <c r="K4" s="443"/>
      <c r="L4" s="413"/>
      <c r="M4" s="415"/>
      <c r="N4" s="53" t="s">
        <v>80</v>
      </c>
      <c r="O4" s="54" t="s">
        <v>81</v>
      </c>
      <c r="P4" s="55" t="s">
        <v>82</v>
      </c>
      <c r="Q4" s="56" t="s">
        <v>110</v>
      </c>
      <c r="R4" s="409"/>
      <c r="S4" s="417"/>
    </row>
    <row r="5" spans="1:19">
      <c r="A5" s="27">
        <v>1</v>
      </c>
      <c r="B5" s="28"/>
      <c r="C5" s="29"/>
      <c r="D5" s="30"/>
      <c r="E5" s="57"/>
      <c r="F5" s="57"/>
      <c r="G5" s="57"/>
      <c r="H5" s="57"/>
      <c r="I5" s="50"/>
      <c r="J5" s="58"/>
      <c r="K5" s="65"/>
      <c r="L5" s="28"/>
      <c r="M5" s="30"/>
      <c r="N5" s="28"/>
      <c r="O5" s="29"/>
      <c r="P5" s="29"/>
      <c r="Q5" s="30"/>
      <c r="R5" s="28"/>
      <c r="S5" s="30"/>
    </row>
    <row r="6" spans="1:19">
      <c r="A6" s="32">
        <v>2</v>
      </c>
      <c r="B6" s="33"/>
      <c r="C6" s="34"/>
      <c r="D6" s="35"/>
      <c r="E6" s="31"/>
      <c r="F6" s="31"/>
      <c r="G6" s="31"/>
      <c r="H6" s="31"/>
      <c r="I6" s="51"/>
      <c r="J6" s="59"/>
      <c r="K6" s="66"/>
      <c r="L6" s="33"/>
      <c r="M6" s="35"/>
      <c r="N6" s="33"/>
      <c r="O6" s="34"/>
      <c r="P6" s="34"/>
      <c r="Q6" s="35"/>
      <c r="R6" s="33"/>
      <c r="S6" s="35"/>
    </row>
    <row r="7" spans="1:19">
      <c r="A7" s="32">
        <v>3</v>
      </c>
      <c r="B7" s="33"/>
      <c r="C7" s="34"/>
      <c r="D7" s="35"/>
      <c r="E7" s="31"/>
      <c r="F7" s="31"/>
      <c r="G7" s="31"/>
      <c r="H7" s="31"/>
      <c r="I7" s="31"/>
      <c r="J7" s="59"/>
      <c r="K7" s="60"/>
      <c r="L7" s="33"/>
      <c r="M7" s="35"/>
      <c r="N7" s="33"/>
      <c r="O7" s="34"/>
      <c r="P7" s="34"/>
      <c r="Q7" s="35"/>
      <c r="R7" s="33"/>
      <c r="S7" s="35"/>
    </row>
    <row r="8" spans="1:19" ht="15" thickBot="1">
      <c r="A8" s="36" t="s">
        <v>61</v>
      </c>
      <c r="B8" s="37"/>
      <c r="C8" s="38"/>
      <c r="D8" s="39"/>
      <c r="E8" s="40"/>
      <c r="F8" s="40"/>
      <c r="G8" s="40"/>
      <c r="H8" s="40"/>
      <c r="I8" s="40"/>
      <c r="J8" s="61"/>
      <c r="K8" s="62"/>
      <c r="L8" s="37"/>
      <c r="M8" s="39"/>
      <c r="N8" s="37"/>
      <c r="O8" s="38"/>
      <c r="P8" s="38"/>
      <c r="Q8" s="39"/>
      <c r="R8" s="37"/>
      <c r="S8" s="39"/>
    </row>
    <row r="9" spans="1:19">
      <c r="A9" s="63"/>
      <c r="B9" s="41"/>
      <c r="C9" s="41"/>
      <c r="D9" s="41"/>
      <c r="E9" s="41"/>
      <c r="F9" s="41"/>
      <c r="G9" s="41"/>
      <c r="H9" s="41"/>
      <c r="I9" s="41"/>
      <c r="J9" s="42"/>
      <c r="K9" s="42"/>
      <c r="L9" s="41"/>
      <c r="M9" s="41"/>
      <c r="N9" s="41"/>
      <c r="O9" s="41"/>
      <c r="P9" s="41"/>
      <c r="Q9" s="41"/>
      <c r="R9" s="41"/>
      <c r="S9" s="41"/>
    </row>
    <row r="10" spans="1:19">
      <c r="A10" s="63"/>
      <c r="B10" s="41"/>
      <c r="C10" s="41"/>
      <c r="D10" s="41"/>
      <c r="E10" s="41"/>
      <c r="F10" s="41"/>
      <c r="G10" s="41"/>
      <c r="H10" s="41"/>
      <c r="I10" s="41"/>
      <c r="J10" s="42"/>
      <c r="K10" s="42"/>
      <c r="L10" s="41"/>
      <c r="M10" s="41"/>
      <c r="N10" s="41"/>
      <c r="O10" s="41"/>
      <c r="P10" s="41"/>
      <c r="Q10" s="41"/>
      <c r="R10" s="41"/>
      <c r="S10" s="41"/>
    </row>
    <row r="11" spans="1:19">
      <c r="A11" s="63"/>
      <c r="B11" s="41"/>
      <c r="C11" s="41"/>
      <c r="D11" s="41"/>
      <c r="E11" s="41"/>
      <c r="F11" s="41"/>
      <c r="G11" s="41"/>
      <c r="H11" s="41"/>
      <c r="I11" s="41"/>
      <c r="J11" s="42"/>
      <c r="K11" s="42"/>
      <c r="L11" s="41"/>
      <c r="M11" s="41"/>
      <c r="N11" s="41"/>
      <c r="O11" s="41"/>
      <c r="P11" s="41"/>
      <c r="Q11" s="41"/>
      <c r="R11" s="41"/>
      <c r="S11" s="41"/>
    </row>
    <row r="12" spans="1:19">
      <c r="A12" s="41"/>
      <c r="B12" s="41"/>
      <c r="C12" s="41"/>
      <c r="D12" s="41"/>
      <c r="E12" s="41"/>
      <c r="F12" s="41"/>
      <c r="G12" s="41"/>
      <c r="H12" s="41"/>
      <c r="I12" s="41"/>
      <c r="J12" s="42"/>
      <c r="K12" s="42"/>
      <c r="L12" s="41"/>
      <c r="M12" s="41"/>
      <c r="N12" s="41"/>
      <c r="O12" s="41"/>
      <c r="P12" s="41"/>
      <c r="Q12" s="41"/>
      <c r="R12" s="41"/>
      <c r="S12" s="41"/>
    </row>
    <row r="13" spans="1:19">
      <c r="A13" s="41" t="s">
        <v>62</v>
      </c>
      <c r="B13" s="41"/>
      <c r="C13" s="41"/>
      <c r="D13" s="41"/>
      <c r="E13" s="41"/>
      <c r="F13" s="41"/>
      <c r="G13" s="41"/>
      <c r="H13" s="41"/>
      <c r="I13" s="41"/>
      <c r="J13" s="42"/>
      <c r="K13" s="42"/>
      <c r="L13" s="41"/>
      <c r="M13" s="41"/>
      <c r="N13" s="41"/>
      <c r="O13" s="41"/>
      <c r="P13" s="41"/>
      <c r="Q13" s="41"/>
      <c r="R13" s="41"/>
      <c r="S13" s="41"/>
    </row>
    <row r="14" spans="1:19">
      <c r="A14" s="41"/>
      <c r="B14" s="41"/>
      <c r="C14" s="41"/>
      <c r="D14" s="41"/>
      <c r="E14" s="41"/>
      <c r="F14" s="41"/>
      <c r="G14" s="41"/>
      <c r="H14" s="41"/>
      <c r="I14" s="41"/>
      <c r="J14" s="42"/>
      <c r="K14" s="42"/>
      <c r="L14" s="41"/>
      <c r="M14" s="41"/>
      <c r="N14" s="41"/>
      <c r="O14" s="41"/>
      <c r="P14" s="41"/>
      <c r="Q14" s="41"/>
      <c r="R14" s="41"/>
      <c r="S14" s="41"/>
    </row>
    <row r="15" spans="1:19">
      <c r="A15" s="41"/>
      <c r="B15" s="41"/>
      <c r="C15" s="41"/>
      <c r="D15" s="41"/>
      <c r="E15" s="41"/>
      <c r="F15" s="41"/>
      <c r="G15" s="41"/>
      <c r="H15" s="41"/>
      <c r="I15" s="41"/>
      <c r="J15" s="42"/>
      <c r="K15" s="42"/>
      <c r="L15" s="41"/>
      <c r="M15" s="41"/>
      <c r="N15" s="41"/>
      <c r="O15" s="41"/>
      <c r="P15" s="41"/>
      <c r="Q15" s="41"/>
      <c r="R15" s="41"/>
      <c r="S15" s="41"/>
    </row>
    <row r="16" spans="1:19">
      <c r="A16" s="41"/>
      <c r="B16" s="41"/>
      <c r="C16" s="41"/>
      <c r="D16" s="41"/>
      <c r="E16" s="41"/>
      <c r="F16" s="41"/>
      <c r="G16" s="41"/>
      <c r="H16" s="41"/>
      <c r="I16" s="41"/>
      <c r="J16" s="42"/>
      <c r="K16" s="42"/>
      <c r="L16" s="41"/>
      <c r="M16" s="41"/>
      <c r="N16" s="41"/>
      <c r="O16" s="41"/>
      <c r="P16" s="41"/>
      <c r="Q16" s="41"/>
      <c r="R16" s="41"/>
      <c r="S16" s="41"/>
    </row>
    <row r="17" spans="1:19">
      <c r="A17" s="41" t="s">
        <v>111</v>
      </c>
      <c r="B17" s="41"/>
      <c r="C17" s="41"/>
      <c r="D17" s="41"/>
      <c r="E17" s="41"/>
      <c r="F17" s="41"/>
      <c r="G17" s="41"/>
      <c r="H17" s="41"/>
      <c r="I17" s="41"/>
      <c r="J17" s="42"/>
      <c r="K17" s="42"/>
      <c r="L17" s="41"/>
      <c r="M17" s="41"/>
      <c r="N17" s="41"/>
      <c r="O17" s="41"/>
      <c r="P17" s="41"/>
      <c r="Q17" s="41"/>
      <c r="R17" s="41"/>
      <c r="S17" s="41"/>
    </row>
    <row r="18" spans="1:19">
      <c r="A18" s="41" t="s">
        <v>112</v>
      </c>
      <c r="B18" s="41"/>
      <c r="C18" s="41"/>
      <c r="D18" s="41"/>
      <c r="E18" s="41"/>
      <c r="F18" s="41"/>
      <c r="G18" s="41"/>
      <c r="H18" s="41"/>
      <c r="I18" s="41"/>
      <c r="J18" s="42"/>
      <c r="K18" s="42"/>
      <c r="L18" s="41"/>
      <c r="M18" s="41"/>
      <c r="N18" s="41"/>
      <c r="O18" s="41"/>
      <c r="P18" s="41"/>
      <c r="Q18" s="41"/>
      <c r="R18" s="41"/>
      <c r="S18" s="41"/>
    </row>
    <row r="19" spans="1:19">
      <c r="A19" s="41" t="s">
        <v>64</v>
      </c>
      <c r="B19" s="41"/>
      <c r="C19" s="41"/>
      <c r="D19" s="41"/>
      <c r="E19" s="41"/>
      <c r="F19" s="41"/>
      <c r="G19" s="41"/>
      <c r="H19" s="41"/>
      <c r="I19" s="41"/>
      <c r="J19" s="42"/>
      <c r="K19" s="42"/>
      <c r="L19" s="41"/>
      <c r="M19" s="41"/>
      <c r="N19" s="41"/>
      <c r="O19" s="41"/>
      <c r="P19" s="41"/>
      <c r="Q19" s="41"/>
      <c r="R19" s="41"/>
      <c r="S19" s="41"/>
    </row>
    <row r="20" spans="1:19">
      <c r="A20" s="41" t="s">
        <v>65</v>
      </c>
      <c r="B20" s="41"/>
      <c r="C20" s="41"/>
      <c r="D20" s="41"/>
      <c r="E20" s="41"/>
      <c r="F20" s="41"/>
      <c r="G20" s="41"/>
      <c r="H20" s="41"/>
      <c r="I20" s="41"/>
      <c r="J20" s="42"/>
      <c r="K20" s="42"/>
      <c r="L20" s="41"/>
      <c r="M20" s="41"/>
      <c r="N20" s="41"/>
      <c r="O20" s="41"/>
      <c r="P20" s="41"/>
      <c r="Q20" s="41"/>
      <c r="R20" s="41"/>
      <c r="S20" s="41"/>
    </row>
    <row r="21" spans="1:19">
      <c r="A21" s="41"/>
      <c r="B21" s="41"/>
      <c r="C21" s="41"/>
      <c r="D21" s="41"/>
      <c r="E21" s="41"/>
      <c r="F21" s="41"/>
      <c r="G21" s="41"/>
      <c r="H21" s="41"/>
      <c r="I21" s="41"/>
      <c r="J21" s="42"/>
      <c r="K21" s="42"/>
      <c r="L21" s="41"/>
      <c r="M21" s="41"/>
      <c r="N21" s="41"/>
      <c r="O21" s="41"/>
      <c r="P21" s="41"/>
      <c r="Q21" s="41"/>
      <c r="R21" s="41"/>
      <c r="S21" s="41"/>
    </row>
    <row r="22" spans="1:19">
      <c r="A22" s="41" t="s">
        <v>85</v>
      </c>
      <c r="B22" s="41"/>
      <c r="C22" s="41"/>
      <c r="D22" s="41"/>
      <c r="E22" s="41"/>
      <c r="F22" s="41"/>
      <c r="G22" s="41"/>
      <c r="H22" s="41"/>
      <c r="I22" s="41"/>
      <c r="J22" s="42"/>
      <c r="K22" s="42"/>
      <c r="L22" s="41"/>
      <c r="M22" s="41"/>
      <c r="N22" s="41"/>
      <c r="O22" s="41"/>
      <c r="P22" s="41"/>
      <c r="Q22" s="41"/>
      <c r="R22" s="41"/>
      <c r="S22" s="41"/>
    </row>
    <row r="23" spans="1:19">
      <c r="A23" s="41"/>
      <c r="B23" s="41"/>
      <c r="C23" s="41"/>
      <c r="D23" s="41"/>
      <c r="E23" s="41"/>
      <c r="F23" s="41"/>
      <c r="G23" s="41"/>
      <c r="H23" s="41"/>
      <c r="I23" s="41"/>
      <c r="J23" s="42"/>
      <c r="K23" s="42"/>
      <c r="L23" s="41"/>
      <c r="M23" s="41"/>
      <c r="N23" s="41"/>
      <c r="O23" s="41"/>
      <c r="P23" s="41"/>
      <c r="Q23" s="41"/>
      <c r="R23" s="41"/>
      <c r="S23" s="41"/>
    </row>
    <row r="24" spans="1:19">
      <c r="A24" s="44" t="s">
        <v>113</v>
      </c>
      <c r="B24" s="44"/>
      <c r="C24" s="44"/>
      <c r="D24" s="44"/>
      <c r="E24" s="44"/>
      <c r="F24" s="44"/>
      <c r="G24" s="44"/>
      <c r="H24" s="44"/>
      <c r="I24" s="44"/>
      <c r="J24" s="64"/>
      <c r="K24" s="64"/>
      <c r="L24" s="41"/>
      <c r="M24" s="41"/>
      <c r="N24" s="41"/>
      <c r="O24" s="41"/>
      <c r="P24" s="41"/>
      <c r="Q24" s="41"/>
      <c r="R24" s="41"/>
      <c r="S24" s="41"/>
    </row>
    <row r="25" spans="1:19">
      <c r="A25" s="44" t="s">
        <v>87</v>
      </c>
      <c r="B25" s="44"/>
      <c r="C25" s="44"/>
      <c r="D25" s="44"/>
      <c r="E25" s="44"/>
      <c r="F25" s="44"/>
      <c r="G25" s="44"/>
      <c r="H25" s="44"/>
      <c r="I25" s="44"/>
      <c r="J25" s="64"/>
      <c r="K25" s="64"/>
      <c r="L25" s="41"/>
      <c r="M25" s="41"/>
      <c r="N25" s="41"/>
      <c r="O25" s="41"/>
      <c r="P25" s="41"/>
      <c r="Q25" s="41"/>
      <c r="R25" s="41"/>
      <c r="S25" s="41"/>
    </row>
    <row r="26" spans="1:19">
      <c r="A26" s="44" t="s">
        <v>88</v>
      </c>
      <c r="B26" s="44"/>
      <c r="C26" s="44"/>
      <c r="D26" s="44"/>
      <c r="E26" s="44"/>
      <c r="F26" s="44"/>
      <c r="G26" s="44"/>
      <c r="H26" s="44"/>
      <c r="I26" s="44"/>
      <c r="J26" s="64"/>
      <c r="K26" s="64"/>
      <c r="L26" s="41"/>
      <c r="M26" s="41"/>
      <c r="N26" s="41"/>
      <c r="O26" s="41"/>
      <c r="P26" s="41"/>
      <c r="Q26" s="41"/>
      <c r="R26" s="41"/>
      <c r="S26" s="41"/>
    </row>
    <row r="27" spans="1:19">
      <c r="A27" s="44" t="s">
        <v>89</v>
      </c>
      <c r="B27" s="44"/>
      <c r="C27" s="44"/>
      <c r="D27" s="44"/>
      <c r="E27" s="44"/>
      <c r="F27" s="44"/>
      <c r="G27" s="44"/>
      <c r="H27" s="44"/>
      <c r="I27" s="44"/>
      <c r="J27" s="64"/>
      <c r="K27" s="64"/>
      <c r="L27" s="41"/>
      <c r="M27" s="41"/>
      <c r="N27" s="41"/>
      <c r="O27" s="41"/>
      <c r="P27" s="41"/>
      <c r="Q27" s="41"/>
      <c r="R27" s="41"/>
      <c r="S27" s="41"/>
    </row>
    <row r="28" spans="1:19">
      <c r="A28" s="44" t="s">
        <v>90</v>
      </c>
      <c r="B28" s="44"/>
      <c r="C28" s="44"/>
      <c r="D28" s="44"/>
      <c r="E28" s="44"/>
      <c r="F28" s="44"/>
      <c r="G28" s="44"/>
      <c r="H28" s="44"/>
      <c r="I28" s="44"/>
      <c r="J28" s="64"/>
      <c r="K28" s="64"/>
      <c r="L28" s="41"/>
      <c r="M28" s="41"/>
      <c r="N28" s="41"/>
      <c r="O28" s="41"/>
      <c r="P28" s="41"/>
      <c r="Q28" s="41"/>
      <c r="R28" s="41"/>
      <c r="S28" s="41"/>
    </row>
    <row r="29" spans="1:19">
      <c r="A29" s="44" t="s">
        <v>91</v>
      </c>
      <c r="B29" s="44"/>
      <c r="C29" s="44"/>
      <c r="D29" s="44"/>
      <c r="E29" s="44"/>
      <c r="F29" s="44"/>
      <c r="G29" s="44"/>
      <c r="H29" s="44"/>
      <c r="I29" s="44"/>
      <c r="J29" s="64"/>
      <c r="K29" s="64"/>
      <c r="L29" s="41"/>
      <c r="M29" s="41"/>
      <c r="N29" s="41"/>
      <c r="O29" s="41"/>
      <c r="P29" s="41"/>
      <c r="Q29" s="41"/>
      <c r="R29" s="41"/>
      <c r="S29" s="41"/>
    </row>
    <row r="30" spans="1:19">
      <c r="A30" s="44" t="s">
        <v>92</v>
      </c>
      <c r="B30" s="44"/>
      <c r="C30" s="44"/>
      <c r="D30" s="44"/>
      <c r="E30" s="44"/>
      <c r="F30" s="44"/>
      <c r="G30" s="44"/>
      <c r="H30" s="44"/>
      <c r="I30" s="44"/>
      <c r="J30" s="64"/>
      <c r="K30" s="64"/>
      <c r="L30" s="41"/>
      <c r="M30" s="41"/>
      <c r="N30" s="41"/>
      <c r="O30" s="41"/>
      <c r="P30" s="41"/>
      <c r="Q30" s="41"/>
      <c r="R30" s="41"/>
      <c r="S30" s="41"/>
    </row>
    <row r="31" spans="1:19">
      <c r="A31" s="44"/>
      <c r="B31" s="44"/>
      <c r="C31" s="44"/>
      <c r="D31" s="44"/>
      <c r="E31" s="44"/>
      <c r="F31" s="44"/>
      <c r="G31" s="44"/>
      <c r="H31" s="44"/>
      <c r="I31" s="44"/>
      <c r="J31" s="64"/>
      <c r="K31" s="64"/>
      <c r="L31" s="41"/>
      <c r="M31" s="41"/>
      <c r="N31" s="41"/>
      <c r="O31" s="41"/>
      <c r="P31" s="41"/>
      <c r="Q31" s="41"/>
      <c r="R31" s="41"/>
      <c r="S31" s="41"/>
    </row>
    <row r="32" spans="1:19">
      <c r="A32" s="44" t="s">
        <v>114</v>
      </c>
      <c r="B32" s="44"/>
      <c r="C32" s="44"/>
      <c r="D32" s="44"/>
      <c r="E32" s="44"/>
      <c r="F32" s="44"/>
      <c r="G32" s="44"/>
      <c r="H32" s="44"/>
      <c r="I32" s="44"/>
      <c r="J32" s="64"/>
      <c r="K32" s="64"/>
      <c r="L32" s="41"/>
      <c r="M32" s="41"/>
      <c r="N32" s="41"/>
      <c r="O32" s="41"/>
      <c r="P32" s="41"/>
      <c r="Q32" s="41"/>
      <c r="R32" s="41"/>
      <c r="S32" s="41"/>
    </row>
    <row r="33" spans="1:19">
      <c r="A33" s="44" t="s">
        <v>95</v>
      </c>
      <c r="B33" s="44"/>
      <c r="C33" s="44"/>
      <c r="D33" s="44"/>
      <c r="E33" s="44"/>
      <c r="F33" s="44"/>
      <c r="G33" s="44"/>
      <c r="H33" s="44"/>
      <c r="I33" s="44"/>
      <c r="J33" s="64"/>
      <c r="K33" s="64"/>
      <c r="L33" s="41"/>
      <c r="M33" s="41"/>
      <c r="N33" s="41"/>
      <c r="O33" s="41"/>
      <c r="P33" s="41"/>
      <c r="Q33" s="41"/>
      <c r="R33" s="41"/>
      <c r="S33" s="41"/>
    </row>
    <row r="34" spans="1:19">
      <c r="A34" s="44"/>
      <c r="B34" s="44"/>
      <c r="C34" s="44"/>
      <c r="D34" s="44"/>
      <c r="E34" s="44"/>
      <c r="F34" s="44"/>
      <c r="G34" s="44"/>
      <c r="H34" s="44"/>
      <c r="I34" s="44"/>
      <c r="J34" s="64"/>
      <c r="K34" s="64"/>
      <c r="L34" s="41"/>
      <c r="M34" s="41"/>
      <c r="N34" s="41"/>
      <c r="O34" s="41"/>
      <c r="P34" s="41"/>
      <c r="Q34" s="41"/>
      <c r="R34" s="41"/>
      <c r="S34" s="41"/>
    </row>
    <row r="35" spans="1:19">
      <c r="A35" s="44" t="s">
        <v>96</v>
      </c>
      <c r="B35" s="44"/>
      <c r="C35" s="44"/>
      <c r="D35" s="44"/>
      <c r="E35" s="44"/>
      <c r="F35" s="44"/>
      <c r="G35" s="44"/>
      <c r="H35" s="44"/>
      <c r="I35" s="44"/>
      <c r="J35" s="64"/>
      <c r="K35" s="64"/>
      <c r="L35" s="41"/>
      <c r="M35" s="41"/>
      <c r="N35" s="41"/>
      <c r="O35" s="41"/>
      <c r="P35" s="41"/>
      <c r="Q35" s="41"/>
      <c r="R35" s="41"/>
      <c r="S35" s="41"/>
    </row>
    <row r="36" spans="1:19">
      <c r="A36" s="44" t="s">
        <v>97</v>
      </c>
      <c r="B36" s="44"/>
      <c r="C36" s="44"/>
      <c r="D36" s="44"/>
      <c r="E36" s="44"/>
      <c r="F36" s="44"/>
      <c r="G36" s="44"/>
      <c r="H36" s="44"/>
      <c r="I36" s="44"/>
      <c r="J36" s="64"/>
      <c r="K36" s="64"/>
      <c r="L36" s="41"/>
      <c r="M36" s="41"/>
      <c r="N36" s="41"/>
      <c r="O36" s="41"/>
      <c r="P36" s="41"/>
      <c r="Q36" s="41"/>
      <c r="R36" s="41"/>
      <c r="S36" s="41"/>
    </row>
    <row r="37" spans="1:19">
      <c r="A37" s="41"/>
      <c r="B37" s="41"/>
      <c r="C37" s="41"/>
      <c r="D37" s="41"/>
      <c r="E37" s="41"/>
      <c r="F37" s="41"/>
      <c r="G37" s="41"/>
      <c r="H37" s="41"/>
      <c r="I37" s="41"/>
      <c r="J37" s="42"/>
      <c r="K37" s="42"/>
      <c r="L37" s="41"/>
      <c r="M37" s="41"/>
      <c r="N37" s="41"/>
      <c r="O37" s="41"/>
      <c r="P37" s="41"/>
      <c r="Q37" s="41"/>
      <c r="R37" s="41"/>
      <c r="S37" s="41"/>
    </row>
    <row r="38" spans="1:19">
      <c r="A38" s="41" t="s">
        <v>98</v>
      </c>
      <c r="B38" s="41"/>
      <c r="C38" s="41"/>
      <c r="D38" s="41"/>
      <c r="E38" s="41"/>
      <c r="F38" s="41"/>
      <c r="G38" s="41"/>
      <c r="H38" s="41"/>
      <c r="I38" s="41"/>
      <c r="J38" s="42"/>
      <c r="K38" s="42"/>
      <c r="L38" s="41"/>
      <c r="M38" s="41"/>
      <c r="N38" s="41"/>
      <c r="O38" s="41"/>
      <c r="P38" s="41"/>
      <c r="Q38" s="41"/>
      <c r="R38" s="41"/>
      <c r="S38" s="41"/>
    </row>
    <row r="39" spans="1:19">
      <c r="A39" s="41" t="s">
        <v>99</v>
      </c>
      <c r="B39" s="41"/>
      <c r="C39" s="41"/>
      <c r="D39" s="41"/>
      <c r="E39" s="41"/>
      <c r="F39" s="41"/>
      <c r="G39" s="41"/>
      <c r="H39" s="41"/>
      <c r="I39" s="41"/>
      <c r="J39" s="42"/>
      <c r="K39" s="42"/>
      <c r="L39" s="41"/>
      <c r="M39" s="41"/>
      <c r="N39" s="41"/>
      <c r="O39" s="41"/>
      <c r="P39" s="41"/>
      <c r="Q39" s="41"/>
      <c r="R39" s="41"/>
      <c r="S39" s="41"/>
    </row>
    <row r="40" spans="1:19">
      <c r="A40" s="41" t="s">
        <v>100</v>
      </c>
      <c r="B40" s="41"/>
      <c r="C40" s="41"/>
      <c r="D40" s="41"/>
      <c r="E40" s="41"/>
      <c r="F40" s="41"/>
      <c r="G40" s="41"/>
      <c r="H40" s="41"/>
      <c r="I40" s="41"/>
      <c r="J40" s="42"/>
      <c r="K40" s="42"/>
      <c r="L40" s="41"/>
      <c r="M40" s="41"/>
      <c r="N40" s="41"/>
      <c r="O40" s="41"/>
      <c r="P40" s="41"/>
      <c r="Q40" s="41"/>
      <c r="R40" s="41"/>
      <c r="S40" s="41"/>
    </row>
    <row r="41" spans="1:19">
      <c r="A41" s="41"/>
      <c r="B41" s="41"/>
      <c r="C41" s="41"/>
      <c r="D41" s="41"/>
      <c r="E41" s="41"/>
      <c r="F41" s="41"/>
      <c r="G41" s="41"/>
      <c r="H41" s="41"/>
      <c r="I41" s="41"/>
      <c r="J41" s="42"/>
      <c r="K41" s="42"/>
      <c r="L41" s="41"/>
      <c r="M41" s="41"/>
      <c r="N41" s="41"/>
      <c r="O41" s="41"/>
      <c r="P41" s="41"/>
      <c r="Q41" s="41"/>
      <c r="R41" s="41"/>
      <c r="S41" s="41"/>
    </row>
    <row r="42" spans="1:19">
      <c r="A42" s="41"/>
      <c r="B42" s="41"/>
      <c r="C42" s="41"/>
      <c r="D42" s="41"/>
      <c r="E42" s="41"/>
      <c r="F42" s="41"/>
      <c r="G42" s="41"/>
      <c r="H42" s="41"/>
      <c r="I42" s="41"/>
      <c r="J42" s="42"/>
      <c r="K42" s="42"/>
      <c r="L42" s="41"/>
      <c r="M42" s="41"/>
      <c r="N42" s="41"/>
      <c r="O42" s="41"/>
      <c r="P42" s="41"/>
      <c r="Q42" s="41"/>
      <c r="R42" s="41"/>
      <c r="S42" s="41"/>
    </row>
  </sheetData>
  <mergeCells count="22">
    <mergeCell ref="S3:S4"/>
    <mergeCell ref="L2:M2"/>
    <mergeCell ref="N2:Q2"/>
    <mergeCell ref="R2:S2"/>
    <mergeCell ref="L3:L4"/>
    <mergeCell ref="M3:M4"/>
    <mergeCell ref="A1:S1"/>
    <mergeCell ref="A2:A4"/>
    <mergeCell ref="B2:D2"/>
    <mergeCell ref="E2:E4"/>
    <mergeCell ref="F2:F4"/>
    <mergeCell ref="G2:G4"/>
    <mergeCell ref="H2:H4"/>
    <mergeCell ref="I2:I4"/>
    <mergeCell ref="J2:K2"/>
    <mergeCell ref="B3:B4"/>
    <mergeCell ref="C3:C4"/>
    <mergeCell ref="D3:D4"/>
    <mergeCell ref="J3:J4"/>
    <mergeCell ref="K3:K4"/>
    <mergeCell ref="N3:Q3"/>
    <mergeCell ref="R3:R4"/>
  </mergeCells>
  <pageMargins left="0.70866141732283472" right="0.70866141732283472" top="0.78740157480314965" bottom="0.78740157480314965" header="0.31496062992125984" footer="0.31496062992125984"/>
  <pageSetup paperSize="9"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zájmové, neformální, cel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2006-10-17T13:37:20Z</dcterms:created>
  <dcterms:modified xsi:type="dcterms:W3CDTF">2022-12-21T13:09:38Z</dcterms:modified>
</cp:coreProperties>
</file>