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24\117D91 -Živly a Povodně\2017-Živel _117D918\Hodnocení žádostí\"/>
    </mc:Choice>
  </mc:AlternateContent>
  <bookViews>
    <workbookView xWindow="0" yWindow="0" windowWidth="25200" windowHeight="11550"/>
  </bookViews>
  <sheets>
    <sheet name="Přijaté žádos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</calcChain>
</file>

<file path=xl/sharedStrings.xml><?xml version="1.0" encoding="utf-8"?>
<sst xmlns="http://schemas.openxmlformats.org/spreadsheetml/2006/main" count="388" uniqueCount="271">
  <si>
    <t>poč</t>
  </si>
  <si>
    <t>čís.žád.</t>
  </si>
  <si>
    <t>dok.</t>
  </si>
  <si>
    <t>číslo jednací</t>
  </si>
  <si>
    <t>stav žádosti</t>
  </si>
  <si>
    <t>název projektu</t>
  </si>
  <si>
    <t>IČO</t>
  </si>
  <si>
    <t>žadatel</t>
  </si>
  <si>
    <t>poč. obyvatel</t>
  </si>
  <si>
    <t>okres</t>
  </si>
  <si>
    <t>kraj</t>
  </si>
  <si>
    <t>náklady (Kč)</t>
  </si>
  <si>
    <t>žádáno inv. (Kč)</t>
  </si>
  <si>
    <t>žádáno neinv. (Kč)</t>
  </si>
  <si>
    <t>žádáno (Kč)</t>
  </si>
  <si>
    <t>vlastní zdroje (Kč)</t>
  </si>
  <si>
    <t>přihlašovací jméno</t>
  </si>
  <si>
    <t>internetový uživatel</t>
  </si>
  <si>
    <t>1</t>
  </si>
  <si>
    <t>MMR-3558/2018</t>
  </si>
  <si>
    <t>přijata</t>
  </si>
  <si>
    <t>Obnova MK v místní části "Osule" po přívalovém dešti v roce 2017</t>
  </si>
  <si>
    <t>00250813</t>
  </si>
  <si>
    <t>Obec Vitějovice</t>
  </si>
  <si>
    <t>Prachatice</t>
  </si>
  <si>
    <t>Jihočeský</t>
  </si>
  <si>
    <t>gabrielafosumova</t>
  </si>
  <si>
    <t>Vaciková Gabriela</t>
  </si>
  <si>
    <t>2</t>
  </si>
  <si>
    <t>MMR-51588/2017</t>
  </si>
  <si>
    <t>Oprava MK Volyně - Na Valše</t>
  </si>
  <si>
    <t>00252000</t>
  </si>
  <si>
    <t>Město Volyně</t>
  </si>
  <si>
    <t>Strakonice</t>
  </si>
  <si>
    <t>muvolyne</t>
  </si>
  <si>
    <t xml:space="preserve">Rataj Milan </t>
  </si>
  <si>
    <t>3</t>
  </si>
  <si>
    <t>MMR-51592/2017</t>
  </si>
  <si>
    <t>Oprava MK Volyně - Neuslužická</t>
  </si>
  <si>
    <t>4</t>
  </si>
  <si>
    <t>MMR-3539/2018</t>
  </si>
  <si>
    <t>Oprava místní komunikace na pozemku p. č. 839/28 v k. ú. Záluží u Budislavě</t>
  </si>
  <si>
    <t>00252140</t>
  </si>
  <si>
    <t>Obec Budislav</t>
  </si>
  <si>
    <t>Tábor</t>
  </si>
  <si>
    <t>5</t>
  </si>
  <si>
    <t>MMR-4754/2018</t>
  </si>
  <si>
    <t>Rekonstrukce střechy Základní školy Ostrov po živelní pohromě</t>
  </si>
  <si>
    <t>70891168</t>
  </si>
  <si>
    <t>Karlovarský kraj</t>
  </si>
  <si>
    <t>Karlovy Vary</t>
  </si>
  <si>
    <t>Karlovarský</t>
  </si>
  <si>
    <t>Jambor</t>
  </si>
  <si>
    <t>Jambor Stanislav</t>
  </si>
  <si>
    <t>6</t>
  </si>
  <si>
    <t>MMR-2446/2018</t>
  </si>
  <si>
    <t>Oprava komunikace a odvodnění poničeného živelní pohromou v roce 2017</t>
  </si>
  <si>
    <t>00673455</t>
  </si>
  <si>
    <t>Obec Skalice u České Lípy</t>
  </si>
  <si>
    <t>Česká Lípa</t>
  </si>
  <si>
    <t>Liberecký</t>
  </si>
  <si>
    <t>Skalice1</t>
  </si>
  <si>
    <t>Skalice u České Lípy Obec</t>
  </si>
  <si>
    <t>7</t>
  </si>
  <si>
    <t>MMR-4786/2018</t>
  </si>
  <si>
    <t>Obnova mostu M-08 po povodni v únoru 2017 přes Mohelku v Rychnově u Jablonce nad Nisou</t>
  </si>
  <si>
    <t>00262552</t>
  </si>
  <si>
    <t>Město Rychnov u Jablonce nad Nisou</t>
  </si>
  <si>
    <t>Jablonec nad Nisou</t>
  </si>
  <si>
    <t>Naďa Hájková</t>
  </si>
  <si>
    <t>Hájková Naďa</t>
  </si>
  <si>
    <t>8</t>
  </si>
  <si>
    <t>MMR-4747/2018</t>
  </si>
  <si>
    <t>Obnova mostních objektů - SO 201 Most</t>
  </si>
  <si>
    <t>00535966</t>
  </si>
  <si>
    <t>Obec Dolní Lomná</t>
  </si>
  <si>
    <t>Frýdek-Místek</t>
  </si>
  <si>
    <t>Moravskoslezský</t>
  </si>
  <si>
    <t>lomna</t>
  </si>
  <si>
    <t>Příbramská Gabriela</t>
  </si>
  <si>
    <t>9</t>
  </si>
  <si>
    <t>MMR-4746/2018</t>
  </si>
  <si>
    <t>Obnova mostních objektů - SO 202 Lávka</t>
  </si>
  <si>
    <t>10</t>
  </si>
  <si>
    <t>MMR-4468/2018</t>
  </si>
  <si>
    <t>Most přes Ošetnici na MK č. 1</t>
  </si>
  <si>
    <t>00296953</t>
  </si>
  <si>
    <t>Obec Mosty u Jablunkova</t>
  </si>
  <si>
    <t>obec Mosty u Jablunkova</t>
  </si>
  <si>
    <t>Macurová Marie</t>
  </si>
  <si>
    <t>11</t>
  </si>
  <si>
    <t>MMR-4315/2018</t>
  </si>
  <si>
    <t>Obec Heřmanice u Oder - oprava propustků a několika místních komunikací po přívalových deštích</t>
  </si>
  <si>
    <t>00600750</t>
  </si>
  <si>
    <t>Obec Heřmanice u Oder</t>
  </si>
  <si>
    <t>Nový Jičín</t>
  </si>
  <si>
    <t>obec Heřmanice u Oder</t>
  </si>
  <si>
    <t>Jarošová Vendula</t>
  </si>
  <si>
    <t>12</t>
  </si>
  <si>
    <t>MMR-4318/2018</t>
  </si>
  <si>
    <t>Oprava mostu 11c a obnova opěrné zídky podél vodního toku Loučka u RD č.p. 92 v obci Hrabišín po přívalových deštích</t>
  </si>
  <si>
    <t>00302619</t>
  </si>
  <si>
    <t>Obec Hrabišín</t>
  </si>
  <si>
    <t>Šumperk</t>
  </si>
  <si>
    <t>Olomoucký</t>
  </si>
  <si>
    <t>Hrabišín</t>
  </si>
  <si>
    <t>Holoušová Ladislava</t>
  </si>
  <si>
    <t>13</t>
  </si>
  <si>
    <t>MMR-4248/2018</t>
  </si>
  <si>
    <t>Obnova obecního majetku - fotbalové kabiny</t>
  </si>
  <si>
    <t>00259811</t>
  </si>
  <si>
    <t>Obec Erpužice</t>
  </si>
  <si>
    <t>Tachov</t>
  </si>
  <si>
    <t>Plzeňský</t>
  </si>
  <si>
    <t>erpuvauh</t>
  </si>
  <si>
    <t>Uhlíř Václav</t>
  </si>
  <si>
    <t>14</t>
  </si>
  <si>
    <t>MMR-4804/2018</t>
  </si>
  <si>
    <t>Obnova škod po extrémních deštích v červnu 2017, Černošice</t>
  </si>
  <si>
    <t>00241121</t>
  </si>
  <si>
    <t>MĚSTO ČERNOŠICE</t>
  </si>
  <si>
    <t>Praha-západ</t>
  </si>
  <si>
    <t>Středočeský</t>
  </si>
  <si>
    <t>město Černošice</t>
  </si>
  <si>
    <t>Jiránek Jiří</t>
  </si>
  <si>
    <t>15</t>
  </si>
  <si>
    <t>MMR-53223/2017</t>
  </si>
  <si>
    <t>Oprava ulic Ruská a Jugoslávská po živelní události</t>
  </si>
  <si>
    <t>00241181</t>
  </si>
  <si>
    <t>Město Dobřichovice</t>
  </si>
  <si>
    <t>Dobřichovice</t>
  </si>
  <si>
    <t>Hampl Petr</t>
  </si>
  <si>
    <t>16</t>
  </si>
  <si>
    <t>MMR-4720/2018</t>
  </si>
  <si>
    <t>Rekonstrukce mostu 2-82129 Kobylská poškozeného přívalovými dešti</t>
  </si>
  <si>
    <t>00303909</t>
  </si>
  <si>
    <t>Město Karolinka</t>
  </si>
  <si>
    <t>Vsetín</t>
  </si>
  <si>
    <t>Zlínský</t>
  </si>
  <si>
    <t>Karolinka MÚ</t>
  </si>
  <si>
    <t>Chovanečková Marie</t>
  </si>
  <si>
    <t>17</t>
  </si>
  <si>
    <t>MMR-4694/2018</t>
  </si>
  <si>
    <t>Rekonstrukce mostu 2-8222 u Sokolovny poškozeného přívalovými dešti</t>
  </si>
  <si>
    <t>18</t>
  </si>
  <si>
    <t>MMR-4711/2018</t>
  </si>
  <si>
    <t>Oprava komunikace Vranečka poškozené přívalovými dešti</t>
  </si>
  <si>
    <t>00304131</t>
  </si>
  <si>
    <t>Městys Nový Hrozenkov</t>
  </si>
  <si>
    <t>Gizmo</t>
  </si>
  <si>
    <t>Martiník Ondřej</t>
  </si>
  <si>
    <t>19</t>
  </si>
  <si>
    <t>MMR-4697/2018</t>
  </si>
  <si>
    <t>Oprava opevnění vodoteče poškozeného přívalovými dešti</t>
  </si>
  <si>
    <t>00303712</t>
  </si>
  <si>
    <t>Obec Branky</t>
  </si>
  <si>
    <t>obecbranky</t>
  </si>
  <si>
    <t>Svoboda František</t>
  </si>
  <si>
    <t>20</t>
  </si>
  <si>
    <t>MMR-4717/2018</t>
  </si>
  <si>
    <t>Oprava komunikace Na Pulčín poškozené přívalovými dešti</t>
  </si>
  <si>
    <t>00303755</t>
  </si>
  <si>
    <t>Obec Francova Lhota</t>
  </si>
  <si>
    <t>FrancovaLhota</t>
  </si>
  <si>
    <t>Brlica Miroslav</t>
  </si>
  <si>
    <t>21</t>
  </si>
  <si>
    <t>MMR-4319/2018</t>
  </si>
  <si>
    <t>Horní Bečva - oprava 2 mostů poškozených přívalovými dešti</t>
  </si>
  <si>
    <t>00303771</t>
  </si>
  <si>
    <t>Obec Horní Bečva</t>
  </si>
  <si>
    <t>obec Horní Bečva</t>
  </si>
  <si>
    <t>Bernát Rudolf</t>
  </si>
  <si>
    <t>22</t>
  </si>
  <si>
    <t>MMR-4114/2018</t>
  </si>
  <si>
    <t>Oprava komunikace poničené živelní pohromou v roce 2017, Hošťálková</t>
  </si>
  <si>
    <t>00303798</t>
  </si>
  <si>
    <t>Obec Hošťálková</t>
  </si>
  <si>
    <t>Petr75</t>
  </si>
  <si>
    <t>Hošťálková Obec</t>
  </si>
  <si>
    <t>23</t>
  </si>
  <si>
    <t>MMR-4707/2018</t>
  </si>
  <si>
    <t>Oprava komunikace Pod Káním poškozené přívalovými dešti</t>
  </si>
  <si>
    <t>00303836</t>
  </si>
  <si>
    <t>Obec Hutisko - Solanec</t>
  </si>
  <si>
    <t>ou@hutisko-solanec.cz</t>
  </si>
  <si>
    <t>Maléř Petr</t>
  </si>
  <si>
    <t>24</t>
  </si>
  <si>
    <t>MMR-4709/2018</t>
  </si>
  <si>
    <t>Oprava kumunikace Za Hutí poškozené přívalovými dešti</t>
  </si>
  <si>
    <t>25</t>
  </si>
  <si>
    <t>MMR-4705/2018</t>
  </si>
  <si>
    <t>Oprava komunikace Na Poskle poškozené přívalovými dešti</t>
  </si>
  <si>
    <t>26</t>
  </si>
  <si>
    <t>MMR-4701/2018</t>
  </si>
  <si>
    <t>Oprava komunikace Do Zbrojovky poškozené přívalovým deštěm</t>
  </si>
  <si>
    <t>00303852</t>
  </si>
  <si>
    <t>Obec Jablůnka</t>
  </si>
  <si>
    <t>cenda</t>
  </si>
  <si>
    <t>Hajný Čeněk</t>
  </si>
  <si>
    <t>27</t>
  </si>
  <si>
    <t>MMR-303/2018</t>
  </si>
  <si>
    <t>OPRAVA KOMUNIKACE V JARCOVÉ V LOKALITĚ SPODNÍ BRAŽISKA PO PŘÍVALOVÝCH DEŠTÍCH DNE 28.4.2017.</t>
  </si>
  <si>
    <t>00303879</t>
  </si>
  <si>
    <t>Obec Jarcová</t>
  </si>
  <si>
    <t>ivesely</t>
  </si>
  <si>
    <t>Veselý Ivo</t>
  </si>
  <si>
    <t>28</t>
  </si>
  <si>
    <t>MMR-301/2018</t>
  </si>
  <si>
    <t>OPRAVA KOMUNIKACE V JARCOVÉ V LOKALITĚ VÁPENNÉ POTOKY PO PŘÍVALOVÝCH DEŠTÍCH DNE 28.4.2017.</t>
  </si>
  <si>
    <t>29</t>
  </si>
  <si>
    <t>MMR-4112/2018</t>
  </si>
  <si>
    <t>Oprava komunikace a mostku poničené živelní pohromou v roce 2017, Kateřinice</t>
  </si>
  <si>
    <t>00303917</t>
  </si>
  <si>
    <t>Obec Kateřinice</t>
  </si>
  <si>
    <t>Vojta1</t>
  </si>
  <si>
    <t>Kateřinice Obec</t>
  </si>
  <si>
    <t>30</t>
  </si>
  <si>
    <t>MMR-4691/2018</t>
  </si>
  <si>
    <t>Rekonstrukce mostu M05 přes Srní potok poškozeného přívalovými dešti</t>
  </si>
  <si>
    <t>01265750</t>
  </si>
  <si>
    <t>Obec Krhová</t>
  </si>
  <si>
    <t>obeckrhová</t>
  </si>
  <si>
    <t>Halaštová Kateřina</t>
  </si>
  <si>
    <t>31</t>
  </si>
  <si>
    <t>MMR-4696/2018</t>
  </si>
  <si>
    <t>OPRAVA KOMUNIKACÍ POŠKOZENÝCH ŽIVELNÍ POHROMOU V ROCE 2017, LIPTÁL</t>
  </si>
  <si>
    <t>00304051</t>
  </si>
  <si>
    <t>Obec Liptál</t>
  </si>
  <si>
    <t>obec Liptál</t>
  </si>
  <si>
    <t>Daňa Milan</t>
  </si>
  <si>
    <t>32</t>
  </si>
  <si>
    <t>MMR-4700/2018</t>
  </si>
  <si>
    <t>Opravy místních komunikací po přívalových deštích</t>
  </si>
  <si>
    <t>00304140</t>
  </si>
  <si>
    <t>Obec Oznice</t>
  </si>
  <si>
    <t>obecoznice</t>
  </si>
  <si>
    <t>Gerža Martin</t>
  </si>
  <si>
    <t>33</t>
  </si>
  <si>
    <t>MMR-4113/2018</t>
  </si>
  <si>
    <t>Obnova mostu poničeného živelní pohromou v roce 2017 U ŠKOLY</t>
  </si>
  <si>
    <t>00304263</t>
  </si>
  <si>
    <t>Obec Ratiboř</t>
  </si>
  <si>
    <t>Ratiboř</t>
  </si>
  <si>
    <t>Ratiboř Obec</t>
  </si>
  <si>
    <t>34</t>
  </si>
  <si>
    <t>MMR-4702/2018</t>
  </si>
  <si>
    <t>Obnova mostu M04 ve Viganticích po přívalových deštích 2017</t>
  </si>
  <si>
    <t>00304441</t>
  </si>
  <si>
    <t>Obec Vigantice</t>
  </si>
  <si>
    <t>obecvigantice</t>
  </si>
  <si>
    <t>Poruba Zdenek</t>
  </si>
  <si>
    <t>35</t>
  </si>
  <si>
    <t>MMR-4774/2018</t>
  </si>
  <si>
    <t>Rekonstrukce střechy ZŠ a MŠ Vigantice po prosincové vichřici</t>
  </si>
  <si>
    <t>masroznovsko</t>
  </si>
  <si>
    <t>Hubová Veronika</t>
  </si>
  <si>
    <t>36</t>
  </si>
  <si>
    <t>MMR-4715/2018</t>
  </si>
  <si>
    <t>Rekonstrukce mostu M11 u Kalendrů poškozeného přívalovými dešti</t>
  </si>
  <si>
    <t>00283801</t>
  </si>
  <si>
    <t>Obec Bratřejov</t>
  </si>
  <si>
    <t>Zlín</t>
  </si>
  <si>
    <t>obec Bratřejov</t>
  </si>
  <si>
    <t>Zicha Richard</t>
  </si>
  <si>
    <t>37</t>
  </si>
  <si>
    <t>MMR-4695/2018</t>
  </si>
  <si>
    <t>Most přes potok Trnávka v místní část UGerychů v obci Trnava u Zlína</t>
  </si>
  <si>
    <t>00284581</t>
  </si>
  <si>
    <t>Obec Trnava</t>
  </si>
  <si>
    <t>obectrnava2016</t>
  </si>
  <si>
    <t>Kašpárek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</si>
</sst>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9"/>
      <color indexed="8"/>
      <name val="Arial"/>
      <family val="2"/>
      <charset val="238"/>
    </font>
    <font>
      <b/>
      <sz val="8"/>
      <color indexed="8"/>
      <name val="MS Sans Serif"/>
      <family val="2"/>
    </font>
    <font>
      <sz val="9"/>
      <color indexed="8"/>
      <name val="Arial"/>
      <family val="2"/>
      <charset val="238"/>
    </font>
    <font>
      <sz val="8"/>
      <color indexed="8"/>
      <name val="MS Sans Serif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5</xdr:col>
      <xdr:colOff>1190627</xdr:colOff>
      <xdr:row>0</xdr:row>
      <xdr:rowOff>445953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8100"/>
          <a:ext cx="1962152" cy="407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pane ySplit="2" topLeftCell="A3" activePane="bottomLeft" state="frozen"/>
      <selection pane="bottomLeft" activeCell="F7" sqref="F7"/>
    </sheetView>
  </sheetViews>
  <sheetFormatPr defaultRowHeight="12.75" x14ac:dyDescent="0.2"/>
  <cols>
    <col min="1" max="1" width="5.42578125" customWidth="1"/>
    <col min="2" max="2" width="7.28515625" style="1" customWidth="1"/>
    <col min="3" max="3" width="5" hidden="1" customWidth="1"/>
    <col min="4" max="4" width="14.7109375" style="1" hidden="1" customWidth="1"/>
    <col min="5" max="5" width="7.28515625" style="1" hidden="1" customWidth="1"/>
    <col min="6" max="6" width="73.5703125" customWidth="1"/>
    <col min="7" max="7" width="9.85546875" style="1" customWidth="1"/>
    <col min="8" max="8" width="19.42578125" customWidth="1"/>
    <col min="9" max="9" width="8.140625" hidden="1" customWidth="1"/>
    <col min="10" max="10" width="11.42578125" customWidth="1"/>
    <col min="11" max="11" width="14" customWidth="1"/>
    <col min="12" max="12" width="11.140625" customWidth="1"/>
    <col min="13" max="14" width="9.5703125" hidden="1" customWidth="1"/>
    <col min="15" max="15" width="11.42578125" customWidth="1"/>
    <col min="16" max="16" width="9.5703125" hidden="1" customWidth="1"/>
    <col min="17" max="17" width="19" hidden="1" customWidth="1"/>
    <col min="18" max="18" width="21.85546875" hidden="1" customWidth="1"/>
  </cols>
  <sheetData>
    <row r="1" spans="1:18" ht="39" customHeight="1" x14ac:dyDescent="0.2"/>
    <row r="2" spans="1:18" ht="17.2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2" t="s">
        <v>15</v>
      </c>
      <c r="Q2" s="3" t="s">
        <v>16</v>
      </c>
      <c r="R2" s="3" t="s">
        <v>17</v>
      </c>
    </row>
    <row r="3" spans="1:18" ht="14.25" customHeight="1" x14ac:dyDescent="0.2">
      <c r="A3" s="4" t="s">
        <v>18</v>
      </c>
      <c r="B3" s="4">
        <v>96545</v>
      </c>
      <c r="C3" s="4">
        <v>18</v>
      </c>
      <c r="D3" s="4" t="s">
        <v>19</v>
      </c>
      <c r="E3" s="4" t="s">
        <v>20</v>
      </c>
      <c r="F3" s="5" t="s">
        <v>21</v>
      </c>
      <c r="G3" s="4" t="s">
        <v>22</v>
      </c>
      <c r="H3" s="6" t="s">
        <v>23</v>
      </c>
      <c r="I3" s="7">
        <v>505</v>
      </c>
      <c r="J3" s="5" t="s">
        <v>24</v>
      </c>
      <c r="K3" s="5" t="s">
        <v>25</v>
      </c>
      <c r="L3" s="8">
        <v>6145586</v>
      </c>
      <c r="M3" s="8">
        <v>0</v>
      </c>
      <c r="N3" s="8">
        <v>4301910</v>
      </c>
      <c r="O3" s="8">
        <v>4301910</v>
      </c>
      <c r="P3" s="8">
        <v>1843676</v>
      </c>
      <c r="Q3" s="9" t="s">
        <v>26</v>
      </c>
      <c r="R3" s="9" t="s">
        <v>27</v>
      </c>
    </row>
    <row r="4" spans="1:18" ht="14.25" customHeight="1" x14ac:dyDescent="0.2">
      <c r="A4" s="4" t="s">
        <v>28</v>
      </c>
      <c r="B4" s="4">
        <v>94811</v>
      </c>
      <c r="C4" s="4">
        <v>19</v>
      </c>
      <c r="D4" s="4" t="s">
        <v>29</v>
      </c>
      <c r="E4" s="4" t="s">
        <v>20</v>
      </c>
      <c r="F4" s="5" t="s">
        <v>30</v>
      </c>
      <c r="G4" s="4" t="s">
        <v>31</v>
      </c>
      <c r="H4" s="6" t="s">
        <v>32</v>
      </c>
      <c r="I4" s="7">
        <v>2991</v>
      </c>
      <c r="J4" s="5" t="s">
        <v>33</v>
      </c>
      <c r="K4" s="5" t="s">
        <v>25</v>
      </c>
      <c r="L4" s="8">
        <v>4413410</v>
      </c>
      <c r="M4" s="8">
        <v>0</v>
      </c>
      <c r="N4" s="8">
        <v>3089387</v>
      </c>
      <c r="O4" s="8">
        <v>3089387</v>
      </c>
      <c r="P4" s="8">
        <v>1324023</v>
      </c>
      <c r="Q4" s="9" t="s">
        <v>34</v>
      </c>
      <c r="R4" s="9" t="s">
        <v>35</v>
      </c>
    </row>
    <row r="5" spans="1:18" ht="14.25" customHeight="1" x14ac:dyDescent="0.2">
      <c r="A5" s="4" t="s">
        <v>36</v>
      </c>
      <c r="B5" s="4">
        <v>94816</v>
      </c>
      <c r="C5" s="4">
        <v>19</v>
      </c>
      <c r="D5" s="4" t="s">
        <v>37</v>
      </c>
      <c r="E5" s="4" t="s">
        <v>20</v>
      </c>
      <c r="F5" s="5" t="s">
        <v>38</v>
      </c>
      <c r="G5" s="4" t="s">
        <v>31</v>
      </c>
      <c r="H5" s="6" t="s">
        <v>32</v>
      </c>
      <c r="I5" s="7">
        <v>2991</v>
      </c>
      <c r="J5" s="5" t="s">
        <v>33</v>
      </c>
      <c r="K5" s="5" t="s">
        <v>25</v>
      </c>
      <c r="L5" s="8">
        <v>5137195</v>
      </c>
      <c r="M5" s="8">
        <v>0</v>
      </c>
      <c r="N5" s="8">
        <v>3596037</v>
      </c>
      <c r="O5" s="8">
        <v>3596037</v>
      </c>
      <c r="P5" s="8">
        <v>1541158</v>
      </c>
      <c r="Q5" s="9" t="s">
        <v>34</v>
      </c>
      <c r="R5" s="9" t="s">
        <v>35</v>
      </c>
    </row>
    <row r="6" spans="1:18" ht="14.25" customHeight="1" x14ac:dyDescent="0.2">
      <c r="A6" s="4" t="s">
        <v>39</v>
      </c>
      <c r="B6" s="4">
        <v>94827</v>
      </c>
      <c r="C6" s="4">
        <v>14</v>
      </c>
      <c r="D6" s="4" t="s">
        <v>40</v>
      </c>
      <c r="E6" s="4" t="s">
        <v>20</v>
      </c>
      <c r="F6" s="5" t="s">
        <v>41</v>
      </c>
      <c r="G6" s="4" t="s">
        <v>42</v>
      </c>
      <c r="H6" s="6" t="s">
        <v>43</v>
      </c>
      <c r="I6" s="7">
        <v>383</v>
      </c>
      <c r="J6" s="5" t="s">
        <v>44</v>
      </c>
      <c r="K6" s="5" t="s">
        <v>25</v>
      </c>
      <c r="L6" s="8">
        <v>2409410</v>
      </c>
      <c r="M6" s="8">
        <v>0</v>
      </c>
      <c r="N6" s="8">
        <v>1686587</v>
      </c>
      <c r="O6" s="8">
        <v>1686587</v>
      </c>
      <c r="P6" s="8">
        <v>722823</v>
      </c>
      <c r="Q6" s="9" t="s">
        <v>26</v>
      </c>
      <c r="R6" s="9" t="s">
        <v>27</v>
      </c>
    </row>
    <row r="7" spans="1:18" ht="14.25" customHeight="1" x14ac:dyDescent="0.2">
      <c r="A7" s="4" t="s">
        <v>45</v>
      </c>
      <c r="B7" s="4">
        <v>95292</v>
      </c>
      <c r="C7" s="4">
        <v>13</v>
      </c>
      <c r="D7" s="4" t="s">
        <v>46</v>
      </c>
      <c r="E7" s="4" t="s">
        <v>20</v>
      </c>
      <c r="F7" s="5" t="s">
        <v>47</v>
      </c>
      <c r="G7" s="4" t="s">
        <v>48</v>
      </c>
      <c r="H7" s="6" t="s">
        <v>49</v>
      </c>
      <c r="I7" s="7">
        <v>296749</v>
      </c>
      <c r="J7" s="5" t="s">
        <v>50</v>
      </c>
      <c r="K7" s="5" t="s">
        <v>51</v>
      </c>
      <c r="L7" s="8">
        <v>5219903</v>
      </c>
      <c r="M7" s="8">
        <v>2085961</v>
      </c>
      <c r="N7" s="8">
        <v>2000</v>
      </c>
      <c r="O7" s="8">
        <v>2087961</v>
      </c>
      <c r="P7" s="8">
        <v>3131942</v>
      </c>
      <c r="Q7" s="9" t="s">
        <v>52</v>
      </c>
      <c r="R7" s="9" t="s">
        <v>53</v>
      </c>
    </row>
    <row r="8" spans="1:18" ht="14.25" customHeight="1" x14ac:dyDescent="0.2">
      <c r="A8" s="4" t="s">
        <v>54</v>
      </c>
      <c r="B8" s="4">
        <v>93864</v>
      </c>
      <c r="C8" s="4">
        <v>3</v>
      </c>
      <c r="D8" s="4" t="s">
        <v>55</v>
      </c>
      <c r="E8" s="4" t="s">
        <v>20</v>
      </c>
      <c r="F8" s="5" t="s">
        <v>56</v>
      </c>
      <c r="G8" s="4" t="s">
        <v>57</v>
      </c>
      <c r="H8" s="6" t="s">
        <v>58</v>
      </c>
      <c r="I8" s="7">
        <v>1486</v>
      </c>
      <c r="J8" s="5" t="s">
        <v>59</v>
      </c>
      <c r="K8" s="5" t="s">
        <v>60</v>
      </c>
      <c r="L8" s="8">
        <v>2600919</v>
      </c>
      <c r="M8" s="8">
        <v>0</v>
      </c>
      <c r="N8" s="8">
        <v>1802643</v>
      </c>
      <c r="O8" s="8">
        <v>1802643</v>
      </c>
      <c r="P8" s="8">
        <v>798276</v>
      </c>
      <c r="Q8" s="9" t="s">
        <v>61</v>
      </c>
      <c r="R8" s="9" t="s">
        <v>62</v>
      </c>
    </row>
    <row r="9" spans="1:18" ht="14.25" customHeight="1" x14ac:dyDescent="0.2">
      <c r="A9" s="4" t="s">
        <v>63</v>
      </c>
      <c r="B9" s="4">
        <v>97080</v>
      </c>
      <c r="C9" s="4">
        <v>14</v>
      </c>
      <c r="D9" s="4" t="s">
        <v>64</v>
      </c>
      <c r="E9" s="4" t="s">
        <v>20</v>
      </c>
      <c r="F9" s="5" t="s">
        <v>65</v>
      </c>
      <c r="G9" s="4" t="s">
        <v>66</v>
      </c>
      <c r="H9" s="6" t="s">
        <v>67</v>
      </c>
      <c r="I9" s="7">
        <v>2727</v>
      </c>
      <c r="J9" s="5" t="s">
        <v>68</v>
      </c>
      <c r="K9" s="5" t="s">
        <v>60</v>
      </c>
      <c r="L9" s="8">
        <v>1479494</v>
      </c>
      <c r="M9" s="8">
        <v>1035645</v>
      </c>
      <c r="N9" s="8">
        <v>0</v>
      </c>
      <c r="O9" s="8">
        <v>1035645</v>
      </c>
      <c r="P9" s="8">
        <v>443849</v>
      </c>
      <c r="Q9" s="9" t="s">
        <v>69</v>
      </c>
      <c r="R9" s="9" t="s">
        <v>70</v>
      </c>
    </row>
    <row r="10" spans="1:18" ht="14.25" customHeight="1" x14ac:dyDescent="0.2">
      <c r="A10" s="4" t="s">
        <v>71</v>
      </c>
      <c r="B10" s="4">
        <v>97700</v>
      </c>
      <c r="C10" s="4">
        <v>13</v>
      </c>
      <c r="D10" s="4" t="s">
        <v>72</v>
      </c>
      <c r="E10" s="4" t="s">
        <v>20</v>
      </c>
      <c r="F10" s="5" t="s">
        <v>73</v>
      </c>
      <c r="G10" s="4" t="s">
        <v>74</v>
      </c>
      <c r="H10" s="6" t="s">
        <v>75</v>
      </c>
      <c r="I10" s="7">
        <v>902</v>
      </c>
      <c r="J10" s="5" t="s">
        <v>76</v>
      </c>
      <c r="K10" s="5" t="s">
        <v>77</v>
      </c>
      <c r="L10" s="8">
        <v>6524466</v>
      </c>
      <c r="M10" s="8">
        <v>4567126</v>
      </c>
      <c r="N10" s="8">
        <v>0</v>
      </c>
      <c r="O10" s="8">
        <v>4567126</v>
      </c>
      <c r="P10" s="8">
        <v>1957340</v>
      </c>
      <c r="Q10" s="9" t="s">
        <v>78</v>
      </c>
      <c r="R10" s="9" t="s">
        <v>79</v>
      </c>
    </row>
    <row r="11" spans="1:18" ht="14.25" customHeight="1" x14ac:dyDescent="0.2">
      <c r="A11" s="4" t="s">
        <v>80</v>
      </c>
      <c r="B11" s="4">
        <v>97701</v>
      </c>
      <c r="C11" s="4">
        <v>13</v>
      </c>
      <c r="D11" s="4" t="s">
        <v>81</v>
      </c>
      <c r="E11" s="4" t="s">
        <v>20</v>
      </c>
      <c r="F11" s="5" t="s">
        <v>82</v>
      </c>
      <c r="G11" s="4" t="s">
        <v>74</v>
      </c>
      <c r="H11" s="6" t="s">
        <v>75</v>
      </c>
      <c r="I11" s="7">
        <v>902</v>
      </c>
      <c r="J11" s="5" t="s">
        <v>76</v>
      </c>
      <c r="K11" s="5" t="s">
        <v>77</v>
      </c>
      <c r="L11" s="8">
        <v>3261801</v>
      </c>
      <c r="M11" s="8">
        <v>2283260</v>
      </c>
      <c r="N11" s="8">
        <v>0</v>
      </c>
      <c r="O11" s="8">
        <v>2283260</v>
      </c>
      <c r="P11" s="8">
        <v>978541</v>
      </c>
      <c r="Q11" s="9" t="s">
        <v>78</v>
      </c>
      <c r="R11" s="9" t="s">
        <v>79</v>
      </c>
    </row>
    <row r="12" spans="1:18" ht="14.25" customHeight="1" x14ac:dyDescent="0.2">
      <c r="A12" s="4" t="s">
        <v>83</v>
      </c>
      <c r="B12" s="4">
        <v>96573</v>
      </c>
      <c r="C12" s="4">
        <v>15</v>
      </c>
      <c r="D12" s="4" t="s">
        <v>84</v>
      </c>
      <c r="E12" s="4" t="s">
        <v>20</v>
      </c>
      <c r="F12" s="5" t="s">
        <v>85</v>
      </c>
      <c r="G12" s="4" t="s">
        <v>86</v>
      </c>
      <c r="H12" s="6" t="s">
        <v>87</v>
      </c>
      <c r="I12" s="7">
        <v>3833</v>
      </c>
      <c r="J12" s="5" t="s">
        <v>76</v>
      </c>
      <c r="K12" s="5" t="s">
        <v>77</v>
      </c>
      <c r="L12" s="8">
        <v>3915276</v>
      </c>
      <c r="M12" s="8">
        <v>2740693</v>
      </c>
      <c r="N12" s="8">
        <v>0</v>
      </c>
      <c r="O12" s="8">
        <v>2740693</v>
      </c>
      <c r="P12" s="8">
        <v>1174583</v>
      </c>
      <c r="Q12" s="9" t="s">
        <v>88</v>
      </c>
      <c r="R12" s="9" t="s">
        <v>89</v>
      </c>
    </row>
    <row r="13" spans="1:18" ht="14.25" customHeight="1" x14ac:dyDescent="0.2">
      <c r="A13" s="4" t="s">
        <v>90</v>
      </c>
      <c r="B13" s="4">
        <v>94775</v>
      </c>
      <c r="C13" s="4">
        <v>62</v>
      </c>
      <c r="D13" s="4" t="s">
        <v>91</v>
      </c>
      <c r="E13" s="4" t="s">
        <v>20</v>
      </c>
      <c r="F13" s="5" t="s">
        <v>92</v>
      </c>
      <c r="G13" s="4" t="s">
        <v>93</v>
      </c>
      <c r="H13" s="6" t="s">
        <v>94</v>
      </c>
      <c r="I13" s="7">
        <v>325</v>
      </c>
      <c r="J13" s="5" t="s">
        <v>95</v>
      </c>
      <c r="K13" s="5" t="s">
        <v>77</v>
      </c>
      <c r="L13" s="8">
        <v>1876718</v>
      </c>
      <c r="M13" s="8">
        <v>1300931</v>
      </c>
      <c r="N13" s="8">
        <v>12770</v>
      </c>
      <c r="O13" s="8">
        <v>1313701</v>
      </c>
      <c r="P13" s="8">
        <v>563017</v>
      </c>
      <c r="Q13" s="9" t="s">
        <v>96</v>
      </c>
      <c r="R13" s="9" t="s">
        <v>97</v>
      </c>
    </row>
    <row r="14" spans="1:18" ht="14.25" customHeight="1" x14ac:dyDescent="0.2">
      <c r="A14" s="4" t="s">
        <v>98</v>
      </c>
      <c r="B14" s="4">
        <v>94778</v>
      </c>
      <c r="C14" s="4">
        <v>19</v>
      </c>
      <c r="D14" s="4" t="s">
        <v>99</v>
      </c>
      <c r="E14" s="4" t="s">
        <v>20</v>
      </c>
      <c r="F14" s="5" t="s">
        <v>100</v>
      </c>
      <c r="G14" s="4" t="s">
        <v>101</v>
      </c>
      <c r="H14" s="6" t="s">
        <v>102</v>
      </c>
      <c r="I14" s="7">
        <v>852</v>
      </c>
      <c r="J14" s="5" t="s">
        <v>103</v>
      </c>
      <c r="K14" s="5" t="s">
        <v>104</v>
      </c>
      <c r="L14" s="8">
        <v>1325804</v>
      </c>
      <c r="M14" s="8">
        <v>928063</v>
      </c>
      <c r="N14" s="8">
        <v>0</v>
      </c>
      <c r="O14" s="8">
        <v>928063</v>
      </c>
      <c r="P14" s="8">
        <v>397741</v>
      </c>
      <c r="Q14" s="9" t="s">
        <v>105</v>
      </c>
      <c r="R14" s="9" t="s">
        <v>106</v>
      </c>
    </row>
    <row r="15" spans="1:18" ht="14.25" customHeight="1" x14ac:dyDescent="0.2">
      <c r="A15" s="4" t="s">
        <v>107</v>
      </c>
      <c r="B15" s="4">
        <v>95753</v>
      </c>
      <c r="C15" s="4">
        <v>19</v>
      </c>
      <c r="D15" s="4" t="s">
        <v>108</v>
      </c>
      <c r="E15" s="4" t="s">
        <v>20</v>
      </c>
      <c r="F15" s="5" t="s">
        <v>109</v>
      </c>
      <c r="G15" s="4" t="s">
        <v>110</v>
      </c>
      <c r="H15" s="6" t="s">
        <v>111</v>
      </c>
      <c r="I15" s="7">
        <v>344</v>
      </c>
      <c r="J15" s="5" t="s">
        <v>112</v>
      </c>
      <c r="K15" s="5" t="s">
        <v>113</v>
      </c>
      <c r="L15" s="8">
        <v>316630</v>
      </c>
      <c r="M15" s="8">
        <v>221641</v>
      </c>
      <c r="N15" s="8">
        <v>0</v>
      </c>
      <c r="O15" s="8">
        <v>221641</v>
      </c>
      <c r="P15" s="8">
        <v>94989</v>
      </c>
      <c r="Q15" s="9" t="s">
        <v>114</v>
      </c>
      <c r="R15" s="9" t="s">
        <v>115</v>
      </c>
    </row>
    <row r="16" spans="1:18" ht="14.25" customHeight="1" x14ac:dyDescent="0.2">
      <c r="A16" s="4" t="s">
        <v>116</v>
      </c>
      <c r="B16" s="4">
        <v>97710</v>
      </c>
      <c r="C16" s="4">
        <v>12</v>
      </c>
      <c r="D16" s="4" t="s">
        <v>117</v>
      </c>
      <c r="E16" s="4" t="s">
        <v>20</v>
      </c>
      <c r="F16" s="5" t="s">
        <v>118</v>
      </c>
      <c r="G16" s="4" t="s">
        <v>119</v>
      </c>
      <c r="H16" s="6" t="s">
        <v>120</v>
      </c>
      <c r="I16" s="7">
        <v>7063</v>
      </c>
      <c r="J16" s="5" t="s">
        <v>121</v>
      </c>
      <c r="K16" s="5" t="s">
        <v>122</v>
      </c>
      <c r="L16" s="8">
        <v>1383921</v>
      </c>
      <c r="M16" s="8">
        <v>0</v>
      </c>
      <c r="N16" s="8">
        <v>968744</v>
      </c>
      <c r="O16" s="8">
        <v>968744</v>
      </c>
      <c r="P16" s="8">
        <v>415177</v>
      </c>
      <c r="Q16" s="9" t="s">
        <v>123</v>
      </c>
      <c r="R16" s="9" t="s">
        <v>124</v>
      </c>
    </row>
    <row r="17" spans="1:18" ht="14.25" customHeight="1" x14ac:dyDescent="0.2">
      <c r="A17" s="4" t="s">
        <v>125</v>
      </c>
      <c r="B17" s="4">
        <v>94635</v>
      </c>
      <c r="C17" s="4">
        <v>22</v>
      </c>
      <c r="D17" s="4" t="s">
        <v>126</v>
      </c>
      <c r="E17" s="4" t="s">
        <v>20</v>
      </c>
      <c r="F17" s="5" t="s">
        <v>127</v>
      </c>
      <c r="G17" s="4" t="s">
        <v>128</v>
      </c>
      <c r="H17" s="6" t="s">
        <v>129</v>
      </c>
      <c r="I17" s="7">
        <v>3403</v>
      </c>
      <c r="J17" s="5" t="s">
        <v>121</v>
      </c>
      <c r="K17" s="5" t="s">
        <v>122</v>
      </c>
      <c r="L17" s="8">
        <v>1218645</v>
      </c>
      <c r="M17" s="8">
        <v>853051</v>
      </c>
      <c r="N17" s="8">
        <v>0</v>
      </c>
      <c r="O17" s="8">
        <v>853051</v>
      </c>
      <c r="P17" s="8">
        <v>365594</v>
      </c>
      <c r="Q17" s="9" t="s">
        <v>130</v>
      </c>
      <c r="R17" s="9" t="s">
        <v>131</v>
      </c>
    </row>
    <row r="18" spans="1:18" ht="14.25" customHeight="1" x14ac:dyDescent="0.2">
      <c r="A18" s="4" t="s">
        <v>132</v>
      </c>
      <c r="B18" s="4">
        <v>95179</v>
      </c>
      <c r="C18" s="4">
        <v>14</v>
      </c>
      <c r="D18" s="4" t="s">
        <v>133</v>
      </c>
      <c r="E18" s="4" t="s">
        <v>20</v>
      </c>
      <c r="F18" s="5" t="s">
        <v>134</v>
      </c>
      <c r="G18" s="4" t="s">
        <v>135</v>
      </c>
      <c r="H18" s="6" t="s">
        <v>136</v>
      </c>
      <c r="I18" s="7">
        <v>2522</v>
      </c>
      <c r="J18" s="5" t="s">
        <v>137</v>
      </c>
      <c r="K18" s="5" t="s">
        <v>138</v>
      </c>
      <c r="L18" s="8">
        <v>7189005</v>
      </c>
      <c r="M18" s="8">
        <v>5032303</v>
      </c>
      <c r="N18" s="8">
        <v>0</v>
      </c>
      <c r="O18" s="8">
        <v>5032303</v>
      </c>
      <c r="P18" s="8">
        <v>2156702</v>
      </c>
      <c r="Q18" s="9" t="s">
        <v>139</v>
      </c>
      <c r="R18" s="9" t="s">
        <v>140</v>
      </c>
    </row>
    <row r="19" spans="1:18" ht="14.25" customHeight="1" x14ac:dyDescent="0.2">
      <c r="A19" s="4" t="s">
        <v>141</v>
      </c>
      <c r="B19" s="4">
        <v>95181</v>
      </c>
      <c r="C19" s="4">
        <v>14</v>
      </c>
      <c r="D19" s="4" t="s">
        <v>142</v>
      </c>
      <c r="E19" s="4" t="s">
        <v>20</v>
      </c>
      <c r="F19" s="5" t="s">
        <v>143</v>
      </c>
      <c r="G19" s="4" t="s">
        <v>135</v>
      </c>
      <c r="H19" s="6" t="s">
        <v>136</v>
      </c>
      <c r="I19" s="7">
        <v>2522</v>
      </c>
      <c r="J19" s="5" t="s">
        <v>137</v>
      </c>
      <c r="K19" s="5" t="s">
        <v>138</v>
      </c>
      <c r="L19" s="8">
        <v>9949460</v>
      </c>
      <c r="M19" s="8">
        <v>6964622</v>
      </c>
      <c r="N19" s="8">
        <v>0</v>
      </c>
      <c r="O19" s="8">
        <v>6964622</v>
      </c>
      <c r="P19" s="8">
        <v>2984838</v>
      </c>
      <c r="Q19" s="9" t="s">
        <v>139</v>
      </c>
      <c r="R19" s="9" t="s">
        <v>140</v>
      </c>
    </row>
    <row r="20" spans="1:18" ht="14.25" customHeight="1" x14ac:dyDescent="0.2">
      <c r="A20" s="4" t="s">
        <v>144</v>
      </c>
      <c r="B20" s="4">
        <v>95097</v>
      </c>
      <c r="C20" s="4">
        <v>13</v>
      </c>
      <c r="D20" s="4" t="s">
        <v>145</v>
      </c>
      <c r="E20" s="4" t="s">
        <v>20</v>
      </c>
      <c r="F20" s="5" t="s">
        <v>146</v>
      </c>
      <c r="G20" s="4" t="s">
        <v>147</v>
      </c>
      <c r="H20" s="6" t="s">
        <v>148</v>
      </c>
      <c r="I20" s="7">
        <v>2613</v>
      </c>
      <c r="J20" s="5" t="s">
        <v>137</v>
      </c>
      <c r="K20" s="5" t="s">
        <v>138</v>
      </c>
      <c r="L20" s="8">
        <v>1831355</v>
      </c>
      <c r="M20" s="8">
        <v>0</v>
      </c>
      <c r="N20" s="8">
        <v>1281948</v>
      </c>
      <c r="O20" s="8">
        <v>1281948</v>
      </c>
      <c r="P20" s="8">
        <v>549407</v>
      </c>
      <c r="Q20" s="9" t="s">
        <v>149</v>
      </c>
      <c r="R20" s="9" t="s">
        <v>150</v>
      </c>
    </row>
    <row r="21" spans="1:18" ht="14.25" customHeight="1" x14ac:dyDescent="0.2">
      <c r="A21" s="4" t="s">
        <v>151</v>
      </c>
      <c r="B21" s="4">
        <v>95079</v>
      </c>
      <c r="C21" s="4">
        <v>13</v>
      </c>
      <c r="D21" s="4" t="s">
        <v>152</v>
      </c>
      <c r="E21" s="4" t="s">
        <v>20</v>
      </c>
      <c r="F21" s="5" t="s">
        <v>153</v>
      </c>
      <c r="G21" s="4" t="s">
        <v>154</v>
      </c>
      <c r="H21" s="6" t="s">
        <v>155</v>
      </c>
      <c r="I21" s="7">
        <v>982</v>
      </c>
      <c r="J21" s="5" t="s">
        <v>137</v>
      </c>
      <c r="K21" s="5" t="s">
        <v>138</v>
      </c>
      <c r="L21" s="8">
        <v>1442130</v>
      </c>
      <c r="M21" s="8">
        <v>0</v>
      </c>
      <c r="N21" s="8">
        <v>1009491</v>
      </c>
      <c r="O21" s="8">
        <v>1009491</v>
      </c>
      <c r="P21" s="8">
        <v>432639</v>
      </c>
      <c r="Q21" s="9" t="s">
        <v>156</v>
      </c>
      <c r="R21" s="9" t="s">
        <v>157</v>
      </c>
    </row>
    <row r="22" spans="1:18" ht="14.25" customHeight="1" x14ac:dyDescent="0.2">
      <c r="A22" s="4" t="s">
        <v>158</v>
      </c>
      <c r="B22" s="4">
        <v>95098</v>
      </c>
      <c r="C22" s="4">
        <v>15</v>
      </c>
      <c r="D22" s="4" t="s">
        <v>159</v>
      </c>
      <c r="E22" s="4" t="s">
        <v>20</v>
      </c>
      <c r="F22" s="5" t="s">
        <v>160</v>
      </c>
      <c r="G22" s="4" t="s">
        <v>161</v>
      </c>
      <c r="H22" s="6" t="s">
        <v>162</v>
      </c>
      <c r="I22" s="7">
        <v>1586</v>
      </c>
      <c r="J22" s="5" t="s">
        <v>137</v>
      </c>
      <c r="K22" s="5" t="s">
        <v>138</v>
      </c>
      <c r="L22" s="8">
        <v>3068910</v>
      </c>
      <c r="M22" s="8">
        <v>0</v>
      </c>
      <c r="N22" s="8">
        <v>2148237</v>
      </c>
      <c r="O22" s="8">
        <v>2148237</v>
      </c>
      <c r="P22" s="8">
        <v>920673</v>
      </c>
      <c r="Q22" s="9" t="s">
        <v>163</v>
      </c>
      <c r="R22" s="9" t="s">
        <v>164</v>
      </c>
    </row>
    <row r="23" spans="1:18" ht="14.25" customHeight="1" x14ac:dyDescent="0.2">
      <c r="A23" s="4" t="s">
        <v>165</v>
      </c>
      <c r="B23" s="4">
        <v>95040</v>
      </c>
      <c r="C23" s="4">
        <v>34</v>
      </c>
      <c r="D23" s="4" t="s">
        <v>166</v>
      </c>
      <c r="E23" s="4" t="s">
        <v>20</v>
      </c>
      <c r="F23" s="5" t="s">
        <v>167</v>
      </c>
      <c r="G23" s="4" t="s">
        <v>168</v>
      </c>
      <c r="H23" s="6" t="s">
        <v>169</v>
      </c>
      <c r="I23" s="7">
        <v>2453</v>
      </c>
      <c r="J23" s="5" t="s">
        <v>137</v>
      </c>
      <c r="K23" s="5" t="s">
        <v>138</v>
      </c>
      <c r="L23" s="8">
        <v>2078896</v>
      </c>
      <c r="M23" s="8">
        <v>1455227</v>
      </c>
      <c r="N23" s="8">
        <v>0</v>
      </c>
      <c r="O23" s="8">
        <v>1455227</v>
      </c>
      <c r="P23" s="8">
        <v>623669</v>
      </c>
      <c r="Q23" s="9" t="s">
        <v>170</v>
      </c>
      <c r="R23" s="9" t="s">
        <v>171</v>
      </c>
    </row>
    <row r="24" spans="1:18" ht="14.25" customHeight="1" x14ac:dyDescent="0.2">
      <c r="A24" s="4" t="s">
        <v>172</v>
      </c>
      <c r="B24" s="4">
        <v>93860</v>
      </c>
      <c r="C24" s="4">
        <v>6</v>
      </c>
      <c r="D24" s="4" t="s">
        <v>173</v>
      </c>
      <c r="E24" s="4" t="s">
        <v>20</v>
      </c>
      <c r="F24" s="5" t="s">
        <v>174</v>
      </c>
      <c r="G24" s="4" t="s">
        <v>175</v>
      </c>
      <c r="H24" s="6" t="s">
        <v>176</v>
      </c>
      <c r="I24" s="7">
        <v>2225</v>
      </c>
      <c r="J24" s="5" t="s">
        <v>137</v>
      </c>
      <c r="K24" s="5" t="s">
        <v>138</v>
      </c>
      <c r="L24" s="8">
        <v>6033261</v>
      </c>
      <c r="M24" s="8">
        <v>0</v>
      </c>
      <c r="N24" s="8">
        <v>4223282</v>
      </c>
      <c r="O24" s="8">
        <v>4223282</v>
      </c>
      <c r="P24" s="8">
        <v>1809979</v>
      </c>
      <c r="Q24" s="9" t="s">
        <v>177</v>
      </c>
      <c r="R24" s="9" t="s">
        <v>178</v>
      </c>
    </row>
    <row r="25" spans="1:18" ht="14.25" customHeight="1" x14ac:dyDescent="0.2">
      <c r="A25" s="4" t="s">
        <v>179</v>
      </c>
      <c r="B25" s="4">
        <v>95104</v>
      </c>
      <c r="C25" s="4">
        <v>14</v>
      </c>
      <c r="D25" s="4" t="s">
        <v>180</v>
      </c>
      <c r="E25" s="4" t="s">
        <v>20</v>
      </c>
      <c r="F25" s="5" t="s">
        <v>181</v>
      </c>
      <c r="G25" s="4" t="s">
        <v>182</v>
      </c>
      <c r="H25" s="6" t="s">
        <v>183</v>
      </c>
      <c r="I25" s="7">
        <v>1998</v>
      </c>
      <c r="J25" s="5" t="s">
        <v>137</v>
      </c>
      <c r="K25" s="5" t="s">
        <v>138</v>
      </c>
      <c r="L25" s="8">
        <v>288862</v>
      </c>
      <c r="M25" s="8">
        <v>0</v>
      </c>
      <c r="N25" s="8">
        <v>202203</v>
      </c>
      <c r="O25" s="8">
        <v>202203</v>
      </c>
      <c r="P25" s="8">
        <v>86659</v>
      </c>
      <c r="Q25" s="9" t="s">
        <v>184</v>
      </c>
      <c r="R25" s="9" t="s">
        <v>185</v>
      </c>
    </row>
    <row r="26" spans="1:18" ht="14.25" customHeight="1" x14ac:dyDescent="0.2">
      <c r="A26" s="4" t="s">
        <v>186</v>
      </c>
      <c r="B26" s="4">
        <v>95105</v>
      </c>
      <c r="C26" s="4">
        <v>14</v>
      </c>
      <c r="D26" s="4" t="s">
        <v>187</v>
      </c>
      <c r="E26" s="4" t="s">
        <v>20</v>
      </c>
      <c r="F26" s="5" t="s">
        <v>188</v>
      </c>
      <c r="G26" s="4" t="s">
        <v>182</v>
      </c>
      <c r="H26" s="6" t="s">
        <v>183</v>
      </c>
      <c r="I26" s="7">
        <v>1998</v>
      </c>
      <c r="J26" s="5" t="s">
        <v>137</v>
      </c>
      <c r="K26" s="5" t="s">
        <v>138</v>
      </c>
      <c r="L26" s="8">
        <v>1556949</v>
      </c>
      <c r="M26" s="8">
        <v>0</v>
      </c>
      <c r="N26" s="8">
        <v>1089864</v>
      </c>
      <c r="O26" s="8">
        <v>1089864</v>
      </c>
      <c r="P26" s="8">
        <v>467085</v>
      </c>
      <c r="Q26" s="9" t="s">
        <v>184</v>
      </c>
      <c r="R26" s="9" t="s">
        <v>185</v>
      </c>
    </row>
    <row r="27" spans="1:18" ht="14.25" customHeight="1" x14ac:dyDescent="0.2">
      <c r="A27" s="4" t="s">
        <v>189</v>
      </c>
      <c r="B27" s="4">
        <v>95103</v>
      </c>
      <c r="C27" s="4">
        <v>14</v>
      </c>
      <c r="D27" s="4" t="s">
        <v>190</v>
      </c>
      <c r="E27" s="4" t="s">
        <v>20</v>
      </c>
      <c r="F27" s="5" t="s">
        <v>191</v>
      </c>
      <c r="G27" s="4" t="s">
        <v>182</v>
      </c>
      <c r="H27" s="6" t="s">
        <v>183</v>
      </c>
      <c r="I27" s="7">
        <v>1998</v>
      </c>
      <c r="J27" s="5" t="s">
        <v>137</v>
      </c>
      <c r="K27" s="5" t="s">
        <v>138</v>
      </c>
      <c r="L27" s="8">
        <v>661240</v>
      </c>
      <c r="M27" s="8">
        <v>0</v>
      </c>
      <c r="N27" s="8">
        <v>420868</v>
      </c>
      <c r="O27" s="8">
        <v>420868</v>
      </c>
      <c r="P27" s="8">
        <v>240372</v>
      </c>
      <c r="Q27" s="9" t="s">
        <v>184</v>
      </c>
      <c r="R27" s="9" t="s">
        <v>185</v>
      </c>
    </row>
    <row r="28" spans="1:18" ht="14.25" customHeight="1" x14ac:dyDescent="0.2">
      <c r="A28" s="4" t="s">
        <v>192</v>
      </c>
      <c r="B28" s="4">
        <v>95488</v>
      </c>
      <c r="C28" s="4">
        <v>14</v>
      </c>
      <c r="D28" s="4" t="s">
        <v>193</v>
      </c>
      <c r="E28" s="4" t="s">
        <v>20</v>
      </c>
      <c r="F28" s="5" t="s">
        <v>194</v>
      </c>
      <c r="G28" s="4" t="s">
        <v>195</v>
      </c>
      <c r="H28" s="6" t="s">
        <v>196</v>
      </c>
      <c r="I28" s="7">
        <v>2045</v>
      </c>
      <c r="J28" s="5" t="s">
        <v>137</v>
      </c>
      <c r="K28" s="5" t="s">
        <v>138</v>
      </c>
      <c r="L28" s="8">
        <v>4553249</v>
      </c>
      <c r="M28" s="8">
        <v>0</v>
      </c>
      <c r="N28" s="8">
        <v>3187274</v>
      </c>
      <c r="O28" s="8">
        <v>3187274</v>
      </c>
      <c r="P28" s="8">
        <v>1365975</v>
      </c>
      <c r="Q28" s="9" t="s">
        <v>197</v>
      </c>
      <c r="R28" s="9" t="s">
        <v>198</v>
      </c>
    </row>
    <row r="29" spans="1:18" ht="14.25" customHeight="1" x14ac:dyDescent="0.2">
      <c r="A29" s="4" t="s">
        <v>199</v>
      </c>
      <c r="B29" s="4">
        <v>94982</v>
      </c>
      <c r="C29" s="4">
        <v>13</v>
      </c>
      <c r="D29" s="4" t="s">
        <v>200</v>
      </c>
      <c r="E29" s="4" t="s">
        <v>20</v>
      </c>
      <c r="F29" s="5" t="s">
        <v>201</v>
      </c>
      <c r="G29" s="4" t="s">
        <v>202</v>
      </c>
      <c r="H29" s="6" t="s">
        <v>203</v>
      </c>
      <c r="I29" s="7">
        <v>831</v>
      </c>
      <c r="J29" s="5" t="s">
        <v>137</v>
      </c>
      <c r="K29" s="5" t="s">
        <v>138</v>
      </c>
      <c r="L29" s="8">
        <v>314523</v>
      </c>
      <c r="M29" s="8">
        <v>0</v>
      </c>
      <c r="N29" s="8">
        <v>220166</v>
      </c>
      <c r="O29" s="8">
        <v>220166</v>
      </c>
      <c r="P29" s="8">
        <v>94357</v>
      </c>
      <c r="Q29" s="9" t="s">
        <v>204</v>
      </c>
      <c r="R29" s="9" t="s">
        <v>205</v>
      </c>
    </row>
    <row r="30" spans="1:18" ht="14.25" customHeight="1" x14ac:dyDescent="0.2">
      <c r="A30" s="4" t="s">
        <v>206</v>
      </c>
      <c r="B30" s="4">
        <v>95107</v>
      </c>
      <c r="C30" s="4">
        <v>14</v>
      </c>
      <c r="D30" s="4" t="s">
        <v>207</v>
      </c>
      <c r="E30" s="4" t="s">
        <v>20</v>
      </c>
      <c r="F30" s="5" t="s">
        <v>208</v>
      </c>
      <c r="G30" s="4" t="s">
        <v>202</v>
      </c>
      <c r="H30" s="6" t="s">
        <v>203</v>
      </c>
      <c r="I30" s="7">
        <v>831</v>
      </c>
      <c r="J30" s="5" t="s">
        <v>137</v>
      </c>
      <c r="K30" s="5" t="s">
        <v>138</v>
      </c>
      <c r="L30" s="8">
        <v>335864</v>
      </c>
      <c r="M30" s="8">
        <v>0</v>
      </c>
      <c r="N30" s="8">
        <v>235104</v>
      </c>
      <c r="O30" s="8">
        <v>235104</v>
      </c>
      <c r="P30" s="8">
        <v>100760</v>
      </c>
      <c r="Q30" s="9" t="s">
        <v>204</v>
      </c>
      <c r="R30" s="9" t="s">
        <v>205</v>
      </c>
    </row>
    <row r="31" spans="1:18" ht="14.25" customHeight="1" x14ac:dyDescent="0.2">
      <c r="A31" s="4" t="s">
        <v>209</v>
      </c>
      <c r="B31" s="4">
        <v>93866</v>
      </c>
      <c r="C31" s="4">
        <v>3</v>
      </c>
      <c r="D31" s="4" t="s">
        <v>210</v>
      </c>
      <c r="E31" s="4" t="s">
        <v>20</v>
      </c>
      <c r="F31" s="5" t="s">
        <v>211</v>
      </c>
      <c r="G31" s="4" t="s">
        <v>212</v>
      </c>
      <c r="H31" s="6" t="s">
        <v>213</v>
      </c>
      <c r="I31" s="7">
        <v>1049</v>
      </c>
      <c r="J31" s="5" t="s">
        <v>137</v>
      </c>
      <c r="K31" s="5" t="s">
        <v>138</v>
      </c>
      <c r="L31" s="8">
        <v>2543888</v>
      </c>
      <c r="M31" s="8">
        <v>0</v>
      </c>
      <c r="N31" s="8">
        <v>1780721</v>
      </c>
      <c r="O31" s="8">
        <v>1780721</v>
      </c>
      <c r="P31" s="8">
        <v>763167</v>
      </c>
      <c r="Q31" s="9" t="s">
        <v>214</v>
      </c>
      <c r="R31" s="9" t="s">
        <v>215</v>
      </c>
    </row>
    <row r="32" spans="1:18" ht="14.25" customHeight="1" x14ac:dyDescent="0.2">
      <c r="A32" s="4" t="s">
        <v>216</v>
      </c>
      <c r="B32" s="4">
        <v>95150</v>
      </c>
      <c r="C32" s="4">
        <v>14</v>
      </c>
      <c r="D32" s="4" t="s">
        <v>217</v>
      </c>
      <c r="E32" s="4" t="s">
        <v>20</v>
      </c>
      <c r="F32" s="5" t="s">
        <v>218</v>
      </c>
      <c r="G32" s="4" t="s">
        <v>219</v>
      </c>
      <c r="H32" s="6" t="s">
        <v>220</v>
      </c>
      <c r="I32" s="7">
        <v>1968</v>
      </c>
      <c r="J32" s="5" t="s">
        <v>137</v>
      </c>
      <c r="K32" s="5" t="s">
        <v>138</v>
      </c>
      <c r="L32" s="8">
        <v>3008185</v>
      </c>
      <c r="M32" s="8">
        <v>2105729</v>
      </c>
      <c r="N32" s="8">
        <v>0</v>
      </c>
      <c r="O32" s="8">
        <v>2105729</v>
      </c>
      <c r="P32" s="8">
        <v>902456</v>
      </c>
      <c r="Q32" s="9" t="s">
        <v>221</v>
      </c>
      <c r="R32" s="9" t="s">
        <v>222</v>
      </c>
    </row>
    <row r="33" spans="1:18" ht="14.25" customHeight="1" x14ac:dyDescent="0.2">
      <c r="A33" s="4" t="s">
        <v>223</v>
      </c>
      <c r="B33" s="4">
        <v>97719</v>
      </c>
      <c r="C33" s="4">
        <v>15</v>
      </c>
      <c r="D33" s="4" t="s">
        <v>224</v>
      </c>
      <c r="E33" s="4" t="s">
        <v>20</v>
      </c>
      <c r="F33" s="5" t="s">
        <v>225</v>
      </c>
      <c r="G33" s="4" t="s">
        <v>226</v>
      </c>
      <c r="H33" s="6" t="s">
        <v>227</v>
      </c>
      <c r="I33" s="7">
        <v>1498</v>
      </c>
      <c r="J33" s="5" t="s">
        <v>137</v>
      </c>
      <c r="K33" s="5" t="s">
        <v>138</v>
      </c>
      <c r="L33" s="8">
        <v>7358181</v>
      </c>
      <c r="M33" s="8">
        <v>0</v>
      </c>
      <c r="N33" s="8">
        <v>5150726</v>
      </c>
      <c r="O33" s="8">
        <v>5150726</v>
      </c>
      <c r="P33" s="8">
        <v>2207455</v>
      </c>
      <c r="Q33" s="9" t="s">
        <v>228</v>
      </c>
      <c r="R33" s="9" t="s">
        <v>229</v>
      </c>
    </row>
    <row r="34" spans="1:18" ht="14.25" customHeight="1" x14ac:dyDescent="0.2">
      <c r="A34" s="4" t="s">
        <v>230</v>
      </c>
      <c r="B34" s="4">
        <v>95113</v>
      </c>
      <c r="C34" s="4">
        <v>16</v>
      </c>
      <c r="D34" s="4" t="s">
        <v>231</v>
      </c>
      <c r="E34" s="4" t="s">
        <v>20</v>
      </c>
      <c r="F34" s="5" t="s">
        <v>232</v>
      </c>
      <c r="G34" s="4" t="s">
        <v>233</v>
      </c>
      <c r="H34" s="6" t="s">
        <v>234</v>
      </c>
      <c r="I34" s="7">
        <v>467</v>
      </c>
      <c r="J34" s="5" t="s">
        <v>137</v>
      </c>
      <c r="K34" s="5" t="s">
        <v>138</v>
      </c>
      <c r="L34" s="8">
        <v>1282842</v>
      </c>
      <c r="M34" s="8">
        <v>0</v>
      </c>
      <c r="N34" s="8">
        <v>897989</v>
      </c>
      <c r="O34" s="8">
        <v>897989</v>
      </c>
      <c r="P34" s="8">
        <v>384853</v>
      </c>
      <c r="Q34" s="9" t="s">
        <v>235</v>
      </c>
      <c r="R34" s="9" t="s">
        <v>236</v>
      </c>
    </row>
    <row r="35" spans="1:18" ht="14.25" customHeight="1" x14ac:dyDescent="0.2">
      <c r="A35" s="4" t="s">
        <v>237</v>
      </c>
      <c r="B35" s="4">
        <v>93868</v>
      </c>
      <c r="C35" s="4">
        <v>7</v>
      </c>
      <c r="D35" s="4" t="s">
        <v>238</v>
      </c>
      <c r="E35" s="4" t="s">
        <v>20</v>
      </c>
      <c r="F35" s="5" t="s">
        <v>239</v>
      </c>
      <c r="G35" s="4" t="s">
        <v>240</v>
      </c>
      <c r="H35" s="6" t="s">
        <v>241</v>
      </c>
      <c r="I35" s="7">
        <v>1836</v>
      </c>
      <c r="J35" s="5" t="s">
        <v>137</v>
      </c>
      <c r="K35" s="5" t="s">
        <v>138</v>
      </c>
      <c r="L35" s="8">
        <v>7049713</v>
      </c>
      <c r="M35" s="8">
        <v>0</v>
      </c>
      <c r="N35" s="8">
        <v>4934799</v>
      </c>
      <c r="O35" s="8">
        <v>4934799</v>
      </c>
      <c r="P35" s="8">
        <v>2114914</v>
      </c>
      <c r="Q35" s="9" t="s">
        <v>242</v>
      </c>
      <c r="R35" s="9" t="s">
        <v>243</v>
      </c>
    </row>
    <row r="36" spans="1:18" ht="14.25" customHeight="1" x14ac:dyDescent="0.2">
      <c r="A36" s="4" t="s">
        <v>244</v>
      </c>
      <c r="B36" s="4">
        <v>97334</v>
      </c>
      <c r="C36" s="4">
        <v>13</v>
      </c>
      <c r="D36" s="4" t="s">
        <v>245</v>
      </c>
      <c r="E36" s="4" t="s">
        <v>20</v>
      </c>
      <c r="F36" s="5" t="s">
        <v>246</v>
      </c>
      <c r="G36" s="4" t="s">
        <v>247</v>
      </c>
      <c r="H36" s="6" t="s">
        <v>248</v>
      </c>
      <c r="I36" s="7">
        <v>1077</v>
      </c>
      <c r="J36" s="5" t="s">
        <v>137</v>
      </c>
      <c r="K36" s="5" t="s">
        <v>138</v>
      </c>
      <c r="L36" s="8">
        <v>2530831</v>
      </c>
      <c r="M36" s="8">
        <v>0</v>
      </c>
      <c r="N36" s="8">
        <v>1771581</v>
      </c>
      <c r="O36" s="8">
        <v>1771581</v>
      </c>
      <c r="P36" s="8">
        <v>759250</v>
      </c>
      <c r="Q36" s="9" t="s">
        <v>249</v>
      </c>
      <c r="R36" s="9" t="s">
        <v>250</v>
      </c>
    </row>
    <row r="37" spans="1:18" ht="14.25" customHeight="1" x14ac:dyDescent="0.2">
      <c r="A37" s="4" t="s">
        <v>251</v>
      </c>
      <c r="B37" s="4">
        <v>97519</v>
      </c>
      <c r="C37" s="4">
        <v>14</v>
      </c>
      <c r="D37" s="4" t="s">
        <v>252</v>
      </c>
      <c r="E37" s="4" t="s">
        <v>20</v>
      </c>
      <c r="F37" s="5" t="s">
        <v>253</v>
      </c>
      <c r="G37" s="4" t="s">
        <v>247</v>
      </c>
      <c r="H37" s="6" t="s">
        <v>248</v>
      </c>
      <c r="I37" s="7">
        <v>1077</v>
      </c>
      <c r="J37" s="5" t="s">
        <v>137</v>
      </c>
      <c r="K37" s="5" t="s">
        <v>138</v>
      </c>
      <c r="L37" s="8">
        <v>1228789</v>
      </c>
      <c r="M37" s="8">
        <v>0</v>
      </c>
      <c r="N37" s="8">
        <v>860152</v>
      </c>
      <c r="O37" s="8">
        <v>860152</v>
      </c>
      <c r="P37" s="8">
        <v>368637</v>
      </c>
      <c r="Q37" s="9" t="s">
        <v>254</v>
      </c>
      <c r="R37" s="9" t="s">
        <v>255</v>
      </c>
    </row>
    <row r="38" spans="1:18" ht="14.25" customHeight="1" x14ac:dyDescent="0.2">
      <c r="A38" s="4" t="s">
        <v>256</v>
      </c>
      <c r="B38" s="4">
        <v>95101</v>
      </c>
      <c r="C38" s="4">
        <v>14</v>
      </c>
      <c r="D38" s="4" t="s">
        <v>257</v>
      </c>
      <c r="E38" s="4" t="s">
        <v>20</v>
      </c>
      <c r="F38" s="5" t="s">
        <v>258</v>
      </c>
      <c r="G38" s="4" t="s">
        <v>259</v>
      </c>
      <c r="H38" s="6" t="s">
        <v>260</v>
      </c>
      <c r="I38" s="7">
        <v>768</v>
      </c>
      <c r="J38" s="5" t="s">
        <v>261</v>
      </c>
      <c r="K38" s="5" t="s">
        <v>138</v>
      </c>
      <c r="L38" s="8">
        <v>2099073</v>
      </c>
      <c r="M38" s="8">
        <v>1469351</v>
      </c>
      <c r="N38" s="8">
        <v>0</v>
      </c>
      <c r="O38" s="8">
        <v>1469351</v>
      </c>
      <c r="P38" s="8">
        <v>629722</v>
      </c>
      <c r="Q38" s="9" t="s">
        <v>262</v>
      </c>
      <c r="R38" s="9" t="s">
        <v>263</v>
      </c>
    </row>
    <row r="39" spans="1:18" ht="14.25" customHeight="1" x14ac:dyDescent="0.2">
      <c r="A39" s="4" t="s">
        <v>264</v>
      </c>
      <c r="B39" s="4">
        <v>95112</v>
      </c>
      <c r="C39" s="4">
        <v>14</v>
      </c>
      <c r="D39" s="4" t="s">
        <v>265</v>
      </c>
      <c r="E39" s="4" t="s">
        <v>20</v>
      </c>
      <c r="F39" s="5" t="s">
        <v>266</v>
      </c>
      <c r="G39" s="4" t="s">
        <v>267</v>
      </c>
      <c r="H39" s="6" t="s">
        <v>268</v>
      </c>
      <c r="I39" s="7">
        <v>1142</v>
      </c>
      <c r="J39" s="5" t="s">
        <v>261</v>
      </c>
      <c r="K39" s="5" t="s">
        <v>138</v>
      </c>
      <c r="L39" s="8">
        <v>6143176</v>
      </c>
      <c r="M39" s="8">
        <v>4300223</v>
      </c>
      <c r="N39" s="8">
        <v>0</v>
      </c>
      <c r="O39" s="8">
        <v>4300223</v>
      </c>
      <c r="P39" s="8">
        <v>1842953</v>
      </c>
      <c r="Q39" s="9" t="s">
        <v>269</v>
      </c>
      <c r="R39" s="9" t="s">
        <v>270</v>
      </c>
    </row>
    <row r="40" spans="1:18" x14ac:dyDescent="0.2">
      <c r="A40" s="10"/>
      <c r="B40" s="11"/>
      <c r="C40" s="12"/>
      <c r="D40" s="13"/>
      <c r="E40" s="13"/>
      <c r="F40" s="12"/>
      <c r="G40" s="13"/>
      <c r="H40" s="12"/>
      <c r="I40" s="12"/>
      <c r="J40" s="12"/>
      <c r="K40" s="12"/>
      <c r="L40" s="12"/>
      <c r="M40" s="12"/>
      <c r="N40" s="12"/>
      <c r="O40" s="14">
        <f>SUM(O3:O39)</f>
        <v>82218309</v>
      </c>
      <c r="P40" s="10"/>
      <c r="Q40" s="10"/>
      <c r="R40" s="10"/>
    </row>
  </sheetData>
  <printOptions horizontalCentered="1" gridLines="1" gridLinesSet="0"/>
  <pageMargins left="0.35433070866141736" right="0.39370078740157483" top="0.78740157480314965" bottom="0.35433070866141736" header="0.51181102362204722" footer="0.51181102362204722"/>
  <pageSetup paperSize="9" scale="85" fitToWidth="0" fitToHeight="0" orientation="landscape" r:id="rId1"/>
  <headerFooter alignWithMargins="0">
    <oddHeader>&amp;LEvidované žádosti&amp;C&amp;"Arial,Tučné"Obnova obecního a krajského majetku po živelních pohromách v roce 2017&amp;RDT2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Přijaté žádosti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Mojžíš</dc:creator>
  <cp:lastModifiedBy>Miloš Mojžíš</cp:lastModifiedBy>
  <cp:lastPrinted>2018-02-02T15:24:00Z</cp:lastPrinted>
  <dcterms:created xsi:type="dcterms:W3CDTF">2018-02-02T15:22:55Z</dcterms:created>
  <dcterms:modified xsi:type="dcterms:W3CDTF">2018-02-02T15:24:37Z</dcterms:modified>
</cp:coreProperties>
</file>