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7665" activeTab="2"/>
  </bookViews>
  <sheets>
    <sheet name="MŠ" sheetId="1" r:id="rId1"/>
    <sheet name="ZŠ" sheetId="2" r:id="rId2"/>
    <sheet name="ZÁJMOVÉ" sheetId="3" r:id="rId3"/>
  </sheets>
  <calcPr calcId="145621"/>
</workbook>
</file>

<file path=xl/calcChain.xml><?xml version="1.0" encoding="utf-8"?>
<calcChain xmlns="http://schemas.openxmlformats.org/spreadsheetml/2006/main">
  <c r="L9" i="3" l="1"/>
  <c r="M18" i="2"/>
  <c r="M19" i="2"/>
  <c r="M16" i="2" l="1"/>
  <c r="M15" i="2"/>
  <c r="M14" i="2"/>
  <c r="M12" i="2"/>
  <c r="M10" i="2"/>
  <c r="M7" i="2"/>
  <c r="M8" i="2"/>
  <c r="M9" i="2"/>
  <c r="M6" i="2"/>
  <c r="M8" i="1" l="1"/>
  <c r="M13" i="1" l="1"/>
  <c r="M12" i="1"/>
  <c r="M11" i="1"/>
  <c r="M39" i="1" l="1"/>
  <c r="M38" i="1"/>
  <c r="M37" i="1"/>
  <c r="M132" i="2" l="1"/>
  <c r="M5" i="1" l="1"/>
  <c r="M95" i="1" l="1"/>
  <c r="M101" i="1"/>
  <c r="M19" i="1"/>
  <c r="M7" i="1" l="1"/>
  <c r="M140" i="2" l="1"/>
  <c r="M90" i="1"/>
  <c r="M68" i="2"/>
  <c r="M69" i="2"/>
  <c r="M70" i="2"/>
  <c r="M71" i="2"/>
  <c r="M170" i="2" l="1"/>
  <c r="M171" i="2"/>
  <c r="M172" i="2"/>
  <c r="M173" i="2"/>
  <c r="M174" i="2"/>
  <c r="M92" i="2" l="1"/>
  <c r="M93" i="2"/>
  <c r="M94" i="2"/>
  <c r="M95" i="2"/>
  <c r="M96" i="2"/>
  <c r="M97" i="2"/>
  <c r="M98" i="2"/>
  <c r="L20" i="3" l="1"/>
  <c r="M162" i="2"/>
  <c r="M45" i="1" l="1"/>
  <c r="L19" i="3" l="1"/>
  <c r="M28" i="1" l="1"/>
  <c r="M27" i="1"/>
  <c r="M26" i="1"/>
  <c r="M43" i="1" l="1"/>
  <c r="M73" i="1" l="1"/>
  <c r="L15" i="3"/>
  <c r="M56" i="2"/>
  <c r="M55" i="2"/>
  <c r="M54" i="2"/>
  <c r="M53" i="2"/>
  <c r="M33" i="1"/>
  <c r="M24" i="1" l="1"/>
  <c r="M100" i="1" l="1"/>
  <c r="L18" i="3" l="1"/>
  <c r="M60" i="2" l="1"/>
  <c r="M61" i="2"/>
  <c r="M62" i="2"/>
  <c r="M63" i="2"/>
  <c r="M42" i="1"/>
  <c r="M169" i="2" l="1"/>
  <c r="M17" i="2"/>
  <c r="M5" i="2"/>
  <c r="M74" i="2" l="1"/>
  <c r="M36" i="1" l="1"/>
  <c r="M35" i="1"/>
  <c r="M34" i="1"/>
  <c r="L21" i="3" l="1"/>
  <c r="M66" i="1" l="1"/>
  <c r="M49" i="2" l="1"/>
  <c r="M48" i="2"/>
  <c r="M47" i="2"/>
  <c r="M73" i="2" l="1"/>
  <c r="M72" i="2"/>
  <c r="M141" i="2" l="1"/>
  <c r="M139" i="2"/>
  <c r="M22" i="1" l="1"/>
  <c r="M23" i="1"/>
  <c r="M21" i="1"/>
  <c r="M94" i="1" l="1"/>
  <c r="M93" i="1"/>
  <c r="M18" i="1" l="1"/>
  <c r="M17" i="1"/>
  <c r="M29" i="2"/>
  <c r="M28" i="2"/>
  <c r="M27" i="2"/>
  <c r="M26" i="2"/>
  <c r="M25" i="2"/>
  <c r="M133" i="2" l="1"/>
  <c r="M91" i="2" l="1"/>
  <c r="M90" i="2"/>
  <c r="M127" i="2" l="1"/>
  <c r="M128" i="2"/>
  <c r="M129" i="2"/>
  <c r="M130" i="2"/>
  <c r="M131" i="2"/>
  <c r="M85" i="1"/>
  <c r="M86" i="1"/>
  <c r="M87" i="1"/>
  <c r="M138" i="2" l="1"/>
  <c r="M92" i="1" l="1"/>
  <c r="M91" i="1"/>
  <c r="M23" i="2" l="1"/>
  <c r="M22" i="2"/>
  <c r="M21" i="2"/>
  <c r="M20" i="2"/>
  <c r="M50" i="1" l="1"/>
  <c r="M49" i="1"/>
  <c r="M51" i="1"/>
  <c r="L12" i="3"/>
  <c r="L11" i="3"/>
  <c r="M168" i="2"/>
  <c r="M30" i="1"/>
  <c r="M25" i="1" l="1"/>
  <c r="M46" i="2"/>
  <c r="M45" i="2"/>
  <c r="M44" i="2"/>
  <c r="M43" i="2"/>
  <c r="M42" i="2"/>
  <c r="M41" i="2"/>
  <c r="M59" i="2" l="1"/>
  <c r="M167" i="2" l="1"/>
  <c r="M166" i="2"/>
  <c r="M165" i="2"/>
  <c r="M164" i="2"/>
  <c r="M163" i="2"/>
  <c r="M99" i="1"/>
  <c r="M40" i="2"/>
  <c r="M72" i="1"/>
  <c r="M71" i="1"/>
  <c r="M70" i="1"/>
  <c r="M121" i="2"/>
  <c r="M122" i="2"/>
  <c r="M123" i="2"/>
  <c r="M124" i="2"/>
  <c r="M125" i="2"/>
  <c r="M126" i="2"/>
  <c r="M86" i="2" l="1"/>
  <c r="M87" i="2"/>
  <c r="M88" i="2"/>
  <c r="M89" i="2"/>
  <c r="M69" i="1"/>
  <c r="L8" i="3" l="1"/>
  <c r="M46" i="1" l="1"/>
  <c r="M47" i="1"/>
  <c r="M48" i="1"/>
  <c r="M120" i="2" l="1"/>
  <c r="L10" i="3" l="1"/>
  <c r="M83" i="2" l="1"/>
  <c r="M78" i="2"/>
  <c r="M79" i="2"/>
  <c r="M80" i="2"/>
  <c r="M81" i="2"/>
  <c r="M82" i="2"/>
  <c r="M32" i="2" l="1"/>
  <c r="M33" i="2"/>
  <c r="M34" i="2"/>
  <c r="M35" i="2"/>
  <c r="M36" i="2"/>
  <c r="M37" i="2"/>
  <c r="M38" i="2"/>
  <c r="M39" i="2"/>
  <c r="M76" i="2" l="1"/>
  <c r="M52" i="1"/>
  <c r="L17" i="3" l="1"/>
  <c r="L16" i="3"/>
  <c r="L14" i="3"/>
  <c r="L13" i="3"/>
  <c r="L7" i="3"/>
  <c r="L6" i="3"/>
  <c r="L5" i="3"/>
  <c r="M161" i="2"/>
  <c r="M160" i="2"/>
  <c r="M159" i="2"/>
  <c r="M158" i="2"/>
  <c r="M157" i="2"/>
  <c r="M156" i="2"/>
  <c r="M155" i="2"/>
  <c r="M154" i="2"/>
  <c r="M153" i="2"/>
  <c r="M152" i="2"/>
  <c r="M151" i="2"/>
  <c r="M150" i="2"/>
  <c r="M149" i="2"/>
  <c r="M148" i="2"/>
  <c r="M147" i="2"/>
  <c r="M146" i="2"/>
  <c r="M145" i="2"/>
  <c r="M144" i="2"/>
  <c r="M143" i="2"/>
  <c r="M142" i="2"/>
  <c r="M137" i="2"/>
  <c r="M136" i="2"/>
  <c r="M135" i="2"/>
  <c r="M134" i="2"/>
  <c r="M119" i="2"/>
  <c r="M118" i="2"/>
  <c r="M117" i="2"/>
  <c r="M116" i="2"/>
  <c r="M115" i="2"/>
  <c r="M114" i="2"/>
  <c r="M113" i="2"/>
  <c r="M112" i="2"/>
  <c r="M111" i="2"/>
  <c r="M110" i="2"/>
  <c r="M109" i="2"/>
  <c r="M108" i="2"/>
  <c r="M107" i="2"/>
  <c r="M106" i="2"/>
  <c r="M105" i="2"/>
  <c r="M104" i="2"/>
  <c r="M103" i="2"/>
  <c r="M102" i="2"/>
  <c r="M101" i="2"/>
  <c r="M100" i="2"/>
  <c r="M99" i="2"/>
  <c r="M85" i="2"/>
  <c r="M84" i="2"/>
  <c r="M77" i="2"/>
  <c r="M75" i="2"/>
  <c r="M67" i="2"/>
  <c r="M66" i="2"/>
  <c r="M65" i="2"/>
  <c r="M64" i="2"/>
  <c r="M58" i="2"/>
  <c r="M57" i="2"/>
  <c r="M52" i="2"/>
  <c r="M51" i="2"/>
  <c r="M50" i="2"/>
  <c r="M31" i="2"/>
  <c r="M24" i="2"/>
  <c r="M13" i="2"/>
  <c r="M11" i="2"/>
  <c r="M102" i="1"/>
  <c r="M98" i="1"/>
  <c r="M97" i="1"/>
  <c r="M96" i="1"/>
  <c r="M89" i="1"/>
  <c r="M88" i="1"/>
  <c r="M84" i="1"/>
  <c r="M83" i="1"/>
  <c r="M82" i="1"/>
  <c r="M81" i="1"/>
  <c r="M80" i="1"/>
  <c r="M79" i="1"/>
  <c r="M78" i="1"/>
  <c r="M77" i="1"/>
  <c r="M76" i="1"/>
  <c r="M75" i="1"/>
  <c r="M74" i="1"/>
  <c r="M68" i="1"/>
  <c r="M67" i="1"/>
  <c r="M65" i="1"/>
  <c r="M64" i="1"/>
  <c r="M63" i="1"/>
  <c r="M62" i="1"/>
  <c r="M61" i="1"/>
  <c r="M60" i="1"/>
  <c r="M59" i="1"/>
  <c r="M58" i="1"/>
  <c r="M57" i="1"/>
  <c r="M56" i="1"/>
  <c r="M55" i="1"/>
  <c r="M54" i="1"/>
  <c r="M53" i="1"/>
  <c r="M44" i="1"/>
  <c r="M41" i="1"/>
  <c r="M40" i="1"/>
  <c r="M32" i="1"/>
  <c r="M31" i="1"/>
  <c r="M29" i="1"/>
  <c r="M20" i="1"/>
  <c r="M16" i="1"/>
  <c r="M15" i="1"/>
  <c r="M14" i="1"/>
  <c r="M10" i="1"/>
  <c r="M9" i="1"/>
  <c r="M6" i="1"/>
  <c r="M4" i="1"/>
</calcChain>
</file>

<file path=xl/sharedStrings.xml><?xml version="1.0" encoding="utf-8"?>
<sst xmlns="http://schemas.openxmlformats.org/spreadsheetml/2006/main" count="2899" uniqueCount="974">
  <si>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</si>
  <si>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</si>
  <si>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</si>
  <si>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</si>
  <si>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</si>
  <si>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</si>
  <si>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</si>
  <si>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</si>
  <si>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</si>
  <si>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</si>
  <si>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</si>
  <si>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</si>
  <si>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</si>
  <si>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</si>
  <si>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</si>
  <si>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</si>
  <si>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</si>
  <si>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</si>
  <si>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</si>
  <si>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</si>
  <si>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</si>
  <si>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</si>
  <si>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</si>
  <si>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</si>
  <si>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</si>
  <si>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</si>
  <si>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</si>
  <si>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</si>
  <si>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</si>
  <si>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</si>
  <si>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</si>
  <si>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</si>
  <si>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</si>
  <si>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</si>
  <si>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</si>
  <si>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</si>
  <si>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</si>
  <si>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</si>
  <si>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</si>
  <si>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</si>
  <si>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</si>
  <si>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</si>
  <si>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</si>
  <si>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</si>
  <si>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</si>
  <si>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</si>
  <si>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</si>
  <si>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</si>
  <si>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</si>
  <si>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</si>
  <si>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</si>
  <si>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</si>
  <si>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</si>
  <si>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</si>
  <si>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</si>
  <si>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</si>
  <si>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</si>
  <si>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</si>
  <si>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</si>
  <si>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</si>
  <si>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</si>
  <si>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</si>
  <si>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</si>
  <si>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</si>
  <si>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</si>
  <si>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</si>
  <si>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</si>
  <si>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</si>
  <si>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</si>
  <si>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</si>
  <si>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</si>
  <si>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</si>
  <si>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</si>
  <si>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</si>
  <si>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</si>
  <si>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</si>
  <si>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</si>
  <si>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</si>
  <si>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</si>
  <si>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</si>
  <si>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</si>
  <si>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</si>
  <si>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</si>
  <si>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</si>
  <si>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</si>
  <si>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</si>
  <si>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</si>
  <si>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</si>
  <si>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</si>
  <si>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</si>
  <si>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</si>
  <si>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</si>
  <si>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</si>
  <si>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</si>
  <si>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</si>
  <si>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</si>
  <si>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</si>
  <si>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</si>
  <si>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</si>
  <si>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</si>
  <si>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Mateřská škola Brandýs n. L. - Stará Boleslav, Pražská 297</t>
  </si>
  <si>
    <t>Základní škola Na Výsluní, Brandýs nad Labem - Stará Boleslav, Kostelecká 1750, okres Praha - východ</t>
  </si>
  <si>
    <t>Modernizace odborné učebny pracovního vyučování</t>
  </si>
  <si>
    <t>ano</t>
  </si>
  <si>
    <t>netřeba</t>
  </si>
  <si>
    <t>X</t>
  </si>
  <si>
    <t>Výměna oken - objekt Jungmannova 164</t>
  </si>
  <si>
    <t>Nákup serveru</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</si>
  <si>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</si>
  <si>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</si>
  <si>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</si>
  <si>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</si>
  <si>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Modernizace keramické dílny</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</si>
  <si>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</si>
  <si>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</si>
  <si>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Pro keramickou dílnu koupě nové keramické pece a 2 keramických kruhů, které jsou srdcem celé dílny. Bez nich nelze v dílně pracovat a tvořit.</t>
  </si>
  <si>
    <t>02_2022</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</si>
  <si>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</si>
  <si>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</si>
  <si>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</si>
  <si>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</si>
  <si>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</si>
  <si>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</si>
  <si>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</si>
  <si>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</si>
  <si>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</si>
  <si>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</si>
  <si>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</si>
  <si>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</si>
  <si>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</si>
  <si>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</si>
  <si>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</si>
  <si>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</si>
  <si>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</si>
  <si>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</si>
  <si>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</si>
  <si>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</si>
  <si>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</si>
  <si>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</si>
  <si>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</si>
  <si>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</si>
  <si>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</si>
  <si>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</si>
  <si>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</si>
  <si>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</si>
  <si>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</si>
  <si>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</si>
  <si>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</si>
  <si>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Rekonstrukce elektroinstalace staré budovy MŠ</t>
  </si>
  <si>
    <t>Hovorčovice</t>
  </si>
  <si>
    <t>Rekonstrukce elektroinstalace staré budovy MŠ a rozšíření bezbariérovosti</t>
  </si>
  <si>
    <t>Systém elektronického zabezpečení MŠ</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</si>
  <si>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</si>
  <si>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</si>
  <si>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</si>
  <si>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</si>
  <si>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</si>
  <si>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</si>
  <si>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Obnova zeleně na pozemku školy a v jejím okolí po dokončení výstavby 3. etapy budování ZŠ</t>
  </si>
  <si>
    <t>Rekonstrukce centra pro výuku a zájmové vzdělávání</t>
  </si>
  <si>
    <t>Rekonstrukce centra pro výukové a zájmové aktivity v obci Hovorčovice</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</si>
  <si>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</si>
  <si>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</si>
  <si>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</si>
  <si>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</si>
  <si>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</si>
  <si>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</si>
  <si>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</si>
  <si>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</si>
  <si>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</si>
  <si>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</si>
  <si>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</si>
  <si>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</si>
  <si>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</si>
  <si>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</si>
  <si>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</si>
  <si>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</si>
  <si>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Modernizace vnitřního vybavení školy a školní kuchyně</t>
  </si>
  <si>
    <t>Rekonstrukce sociálního zařízení</t>
  </si>
  <si>
    <t>Půdní vestavba</t>
  </si>
  <si>
    <t>Kostelní Hlavno</t>
  </si>
  <si>
    <t xml:space="preserve">Předmětem projektu je modernizace zastaralého a v případě školní kuchyně dožívajícího vybavení. 
V rámci projektu bude provedena modernizace školní kuchyně, dožívající zařízení bude vyměněno za nové a dojde k úpravě pracovního prostoru kuchyně tak, aby byl zajištěn bezproblémový chod kuchyně s ohledem na technologické postupy.
Dále bude provedena rekonstrukce chodeb – výměna podlahové krytiny za novou (v některých místech došlo k odloupnutí původní dlažby), oprava historických dveří do jednotlivých učeben.
Výměna stávajících umakartových dveří na wc či zázemí (vstup do sklepa, družina…)
</t>
  </si>
  <si>
    <t>Předmětem projektu je rekonstrukce stávajících sociálních zařízení v budově školy. Současné zařízení je zastaralé, potrubí z azbestu.</t>
  </si>
  <si>
    <t>Předmětem projektu je rekonstrukce půdy (včetně výměny krovů a dožívající střešní krytiny) a vybudování zázemí pro školu (ateliér, neformální učebna či počítačová učebna) a pro učitele (sborovna). Toto zázemí nyní ve škole zcela chybí. Rekonstrukcí nedojde k navýšení celkové kapacity školy.</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</si>
  <si>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</si>
  <si>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</si>
  <si>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</si>
  <si>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</si>
  <si>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</si>
  <si>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</si>
  <si>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</si>
  <si>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</si>
  <si>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</si>
  <si>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</si>
  <si>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</si>
  <si>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</si>
  <si>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</si>
  <si>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</si>
  <si>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</si>
  <si>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</si>
  <si>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</si>
  <si>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</si>
  <si>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Obec Mochov</t>
  </si>
  <si>
    <t>Mochov</t>
  </si>
  <si>
    <t>12_2023</t>
  </si>
  <si>
    <t>12_2024</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</si>
  <si>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</si>
  <si>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</si>
  <si>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</si>
  <si>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</si>
  <si>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</si>
  <si>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</si>
  <si>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</si>
  <si>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</si>
  <si>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</si>
  <si>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</si>
  <si>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</si>
  <si>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</si>
  <si>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</si>
  <si>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</si>
  <si>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</si>
  <si>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</si>
  <si>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</si>
  <si>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</si>
  <si>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</si>
  <si>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Předmětem záměru je u stávající budovy horní MŠ zrealizovat přírodě blízkou zahradu s herními a výukovými prvky, kde bude akcentována environmentální výchova dětí</t>
  </si>
  <si>
    <t>Předmětem záměru je vybudování chodníku k hlavnímu vchodu areálu horní MŠ (ke vstupu vede zatím pouze pozemní komunikace bez chodníků)</t>
  </si>
  <si>
    <t>Nákup pozemku, pořízení inženýrských sítí a dopravní infrastruktury pro vybudování budovy druhého stupně ZŠ</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</si>
  <si>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</si>
  <si>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</si>
  <si>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</si>
  <si>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</si>
  <si>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</si>
  <si>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</si>
  <si>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</si>
  <si>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</si>
  <si>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</si>
  <si>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ulice K Holosmetkům II. etapa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</si>
  <si>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</si>
  <si>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</si>
  <si>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</si>
  <si>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</si>
  <si>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</si>
  <si>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</si>
  <si>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Půdní vestavba na staré budově ZŠ</t>
  </si>
  <si>
    <t>Posílení komunitního života v obci (pod ZŠ, MŠ)</t>
  </si>
  <si>
    <t>v přípavě výběr dodavatle PD</t>
  </si>
  <si>
    <t>x</t>
  </si>
  <si>
    <t>PD zpracována</t>
  </si>
  <si>
    <t>PD rozpracována</t>
  </si>
  <si>
    <t xml:space="preserve">úvahy </t>
  </si>
  <si>
    <t>PD  vznikají</t>
  </si>
  <si>
    <t>K zakoupenému pozemku (v r. 2020) pro vybudování 2. st. ZŠ je třeba vybudovat inženýrské sítě a potřebnou dopravní instrastrukturu včetně venkovního parkoviště s dostatečnou kapacitou.</t>
  </si>
  <si>
    <t>Na pozemku 374/5 k.  Ú. Zdiby zrevitalizovat bývalé sběrné místo obce, odstranit odsud provizorní učebnu, čímž dojde k rozšíření výukových prostor školy.</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</si>
  <si>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</si>
  <si>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 xml:space="preserve">Vybudování parkovacích míst pro osobní automobily a autobusy sloužících k vysazení žáků a parkoviště pro učitelský sbor v bezprostřední blízkosti budov MŠ a ZŠ. </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</si>
  <si>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</si>
  <si>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</si>
  <si>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chodníku s osvětlením na Zlatý kopec podél ulic Na Ladech a Na Lada v délce cca 460 m.</t>
  </si>
  <si>
    <t>Vybudování chodníků a pásů pro pěší v ulici Na Lada v hustě zastavěném území k budovám ZŠ a MŠ v délce cca 420 m.</t>
  </si>
  <si>
    <t>Průchod z ulice Na Brnky ústící do ulice U Továrny směřující na plánovanou autobusovou zastávku.</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</si>
  <si>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</si>
  <si>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</si>
  <si>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</si>
  <si>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Vybudování půdní vestavby za účelem získání nových prostor sloužících jako učebny jazyků a sboroven a kabinetů pro učitele.</t>
  </si>
  <si>
    <t>Zaměřeno na komunitní sdílení, organizování akcí a setkávání se v rámci ZŠ, MŠ s rodiči a přáteli školy.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</si>
  <si>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</si>
  <si>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</si>
  <si>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</si>
  <si>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</si>
  <si>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</si>
  <si>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</si>
  <si>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</si>
  <si>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</si>
  <si>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</si>
  <si>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</si>
  <si>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</si>
  <si>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</si>
  <si>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</si>
  <si>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</si>
  <si>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</si>
  <si>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</si>
  <si>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</si>
  <si>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V budově odloučeného pracoviště MŠ Květnová je potřeba vyměnit dva staré kotle a provést rekonstrukci a modernizaci celé kotelny.</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</si>
  <si>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</si>
  <si>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</si>
  <si>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</si>
  <si>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</si>
  <si>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</si>
  <si>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</si>
  <si>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</si>
  <si>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</si>
  <si>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</si>
  <si>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</si>
  <si>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</si>
  <si>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</si>
  <si>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</si>
  <si>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</si>
  <si>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Zahrada pro všechny smysly</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</si>
  <si>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</si>
  <si>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</si>
  <si>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</si>
  <si>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</si>
  <si>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</si>
  <si>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</si>
  <si>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</si>
  <si>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</si>
  <si>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</si>
  <si>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</si>
  <si>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</si>
  <si>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</si>
  <si>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</si>
  <si>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</si>
  <si>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</si>
  <si>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</si>
  <si>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</si>
  <si>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</si>
  <si>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</si>
  <si>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</si>
  <si>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</si>
  <si>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</si>
  <si>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</si>
  <si>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</si>
  <si>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Obnova a vybavení školní jídelny</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</si>
  <si>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</si>
  <si>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</si>
  <si>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</si>
  <si>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</si>
  <si>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</si>
  <si>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</si>
  <si>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</si>
  <si>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</si>
  <si>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</si>
  <si>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</si>
  <si>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</si>
  <si>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</si>
  <si>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</si>
  <si>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</si>
  <si>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</si>
  <si>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</si>
  <si>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</si>
  <si>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</si>
  <si>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</si>
  <si>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</si>
  <si>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</si>
  <si>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Obnova vybavení a rozšíření kuchyňských strojů pro školní jídelnu</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</si>
  <si>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</si>
  <si>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</si>
  <si>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</si>
  <si>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</si>
  <si>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</si>
  <si>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</si>
  <si>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</si>
  <si>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</si>
  <si>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</si>
  <si>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 xml:space="preserve">Vybudování nového oplocení a úprava stávajících venkovních povrchů v areálu budov MŠ Úvaly </t>
  </si>
  <si>
    <t>Modernizace hlavních kuchyní a kuchyněk pro výdej</t>
  </si>
  <si>
    <t xml:space="preserve">Zabezpečení areálu MŠ Úvaly </t>
  </si>
  <si>
    <t>Rekonstrukce interiérů MŠ Úvaly</t>
  </si>
  <si>
    <t>Výukové a IT vybavení do MŠ Úvaly</t>
  </si>
  <si>
    <t>Nákup a instalace klimatizační jednotky.</t>
  </si>
  <si>
    <t>Výměna zastaralých radiátorů v celé budově, rozvody</t>
  </si>
  <si>
    <t>Výměna zastaralých a místy poničených podlahových krytin tříd, chodeb a společných prostor.</t>
  </si>
  <si>
    <t>Z důvodu nárůstu obyvatel a nedostačující kapacity je třeba vybudovat další prostory a kapacity navýšit. Současné prostory nedostačují.</t>
  </si>
  <si>
    <t>Úprava prostor, herní prvky, zeleň, zastínění</t>
  </si>
  <si>
    <t>Oplocení, úprava povrchů, systém otevírání vrat</t>
  </si>
  <si>
    <t>Vytvoření moderního funkčního zázemí pro přípravu a výdej pokrmů.</t>
  </si>
  <si>
    <t>Adaptovat se na nároky dnešní doby a sledovat nejnovější trendy a technologie pro výchovně vzdělávací proces.</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</si>
  <si>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</si>
  <si>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</si>
  <si>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</si>
  <si>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</si>
  <si>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</si>
  <si>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</si>
  <si>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</si>
  <si>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</si>
  <si>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Výměna oken na kulturní památce</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</si>
  <si>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</si>
  <si>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</si>
  <si>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</si>
  <si>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</si>
  <si>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</si>
  <si>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</si>
  <si>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</si>
  <si>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</si>
  <si>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</si>
  <si>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</si>
  <si>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</si>
  <si>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</si>
  <si>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</si>
  <si>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</si>
  <si>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</si>
  <si>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</si>
  <si>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01_2021</t>
  </si>
  <si>
    <t>01_2025</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</si>
  <si>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</si>
  <si>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</si>
  <si>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</si>
  <si>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</si>
  <si>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</si>
  <si>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</si>
  <si>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</si>
  <si>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</si>
  <si>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</si>
  <si>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</si>
  <si>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</si>
  <si>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</si>
  <si>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</si>
  <si>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</si>
  <si>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</si>
  <si>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</si>
  <si>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</si>
  <si>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</si>
  <si>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</si>
  <si>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</si>
  <si>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</si>
  <si>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Budova ZŠ se nachází v centru obce a již nyní se potýka s nedostatkem prakovacích míst sloužících pro obslužnost školy. Obec plánuje ještě stavbu 2. stupně a z důvodu minimalizace záboru zemědělské půdy budou parkovací místa skryta pod povrchem plánovaného parkoviště.</t>
  </si>
  <si>
    <t>Vybudování venkovního sportoviště s umělým povrchem o rozloze cca 2300 m2 na pozemcích u plánované nové budovy 2. st. ZŠ.</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</si>
  <si>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</si>
  <si>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</si>
  <si>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</si>
  <si>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</si>
  <si>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</si>
  <si>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</si>
  <si>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</si>
  <si>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</si>
  <si>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</si>
  <si>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</si>
  <si>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</si>
  <si>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</si>
  <si>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</si>
  <si>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</si>
  <si>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</si>
  <si>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</si>
  <si>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</si>
  <si>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</si>
  <si>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</si>
  <si>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</si>
  <si>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</si>
  <si>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</si>
  <si>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</si>
  <si>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</si>
  <si>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</si>
  <si>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</si>
  <si>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</si>
  <si>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ve stavu plánování</t>
  </si>
  <si>
    <t>PD ÚR</t>
  </si>
  <si>
    <t>Horoušany</t>
  </si>
  <si>
    <t>Základní umělecká škola Nehvizdy, příspěvková organizace</t>
  </si>
  <si>
    <t>Vybavení učebny IT technikou pro multimediální tvorbu v hudebním, výtvarném a literárně dramatickém oboru.</t>
  </si>
  <si>
    <t>Lesní mateřská škola Boreček</t>
  </si>
  <si>
    <t>Rekonstrukce elektroinstalace celého objektu</t>
  </si>
  <si>
    <t>Dle zprávy revizního technika je současný stav elektroinstalace nevyhovující, chybí zde proudové chrániče. Současný stav nevyhovuje připojení většího množství elektrospotřebičů. Díky digitalizaci MŠ je jedním z požadavků v PD zahrnutí datových sítí.</t>
  </si>
  <si>
    <t>V současné době jsou k dispozici pouze 2 toalety pro sportovce, trenéry a publikum. Jejich rozšíření by přineslo mnohem lepší hygienické zázemí. Toalety by byly zbudovány na místě dnešního kabinetu TV, který by byl současně nově postaven v proluce sousedící s tělocvičnami.</t>
  </si>
  <si>
    <t>Základní škola Vítězslava Hálka Odolena Voda</t>
  </si>
  <si>
    <t>75031281</t>
  </si>
  <si>
    <t>Základní škola Pode Vsí</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</si>
  <si>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</si>
  <si>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</si>
  <si>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</si>
  <si>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</si>
  <si>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</si>
  <si>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</si>
  <si>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Projekt</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</si>
  <si>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</si>
  <si>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</si>
  <si>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</si>
  <si>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</si>
  <si>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</si>
  <si>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</si>
  <si>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</si>
  <si>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</si>
  <si>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</si>
  <si>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</si>
  <si>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</si>
  <si>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</si>
  <si>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</si>
  <si>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</si>
  <si>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Rekonstrukce tepelného zdroje vč. řídícího systému (kotelna) - MŠ Květnová</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</si>
  <si>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</si>
  <si>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</si>
  <si>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</si>
  <si>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</si>
  <si>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</si>
  <si>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</si>
  <si>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</si>
  <si>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</si>
  <si>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</si>
  <si>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</si>
  <si>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</si>
  <si>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</si>
  <si>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</si>
  <si>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</si>
  <si>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</si>
  <si>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</si>
  <si>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1_2023</t>
  </si>
  <si>
    <t>5_2023</t>
  </si>
  <si>
    <t>Vytvoření cvičné kuchyňky v jídelně ZŠ Veleň</t>
  </si>
  <si>
    <t>Vybudování prostor pro dětskou skupinu a volnočasové aktivity žáků ZŠ v objektu č.p. 15 Veleň</t>
  </si>
  <si>
    <t>Rádi bychom využili zatravněný prostor k vytvoření parkourového hřiště, především pro sportovní využití staršími žáky naší školy.</t>
  </si>
  <si>
    <t>Vybudování přírodní zahrady u MŠ Hlavní 160</t>
  </si>
  <si>
    <t>Přístavba tělocvičny se zázemím u stávající MŠ</t>
  </si>
  <si>
    <t>Zápy</t>
  </si>
  <si>
    <t>Nízkopodlažní budova - přístavba k současné budově MŠ</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</si>
  <si>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</si>
  <si>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</si>
  <si>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</si>
  <si>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</si>
  <si>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</si>
  <si>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</si>
  <si>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</si>
  <si>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</si>
  <si>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</si>
  <si>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ZáŠkola,s.r.o.</t>
  </si>
  <si>
    <t>soukromý subjekt - Základní škola ZáŠkola,s.r.o.</t>
  </si>
  <si>
    <t>05999111</t>
  </si>
  <si>
    <t>Městský dům dětí a mládeže Brandýs n.L.-Stará Boleslav</t>
  </si>
  <si>
    <t>Rekonstrukce tělocvičny Orlovna a Klášterní vinárny</t>
  </si>
  <si>
    <t>podaná žádost</t>
  </si>
  <si>
    <t>Základní škola a Mateřská škola Sibřina, příspěvková organizace</t>
  </si>
  <si>
    <t>Obec Sibřina</t>
  </si>
  <si>
    <t>Sibřina</t>
  </si>
  <si>
    <t>Vybudování učeben ZŠ ve stávající MŠ</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</si>
  <si>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</si>
  <si>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</si>
  <si>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</si>
  <si>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</si>
  <si>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</si>
  <si>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</si>
  <si>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</si>
  <si>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</si>
  <si>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</si>
  <si>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</si>
  <si>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</si>
  <si>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</si>
  <si>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</si>
  <si>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</si>
  <si>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</si>
  <si>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</si>
  <si>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</si>
  <si>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</si>
  <si>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Kultivace a výstavba vzdělávacího prostoru. Výstavba vzdělávacího koutku s hyg. zařízením na zahradě MŠ</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</si>
  <si>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</si>
  <si>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</si>
  <si>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</si>
  <si>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</si>
  <si>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</si>
  <si>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</si>
  <si>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</si>
  <si>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</si>
  <si>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</si>
  <si>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</si>
  <si>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</si>
  <si>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</si>
  <si>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</si>
  <si>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</si>
  <si>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</si>
  <si>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</si>
  <si>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</si>
  <si>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</si>
  <si>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</si>
  <si>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</si>
  <si>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</si>
  <si>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</si>
  <si>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</si>
  <si>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</si>
  <si>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</si>
  <si>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</si>
  <si>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</si>
  <si>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</si>
  <si>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</si>
  <si>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Stavba nové budovy pro Logopedickou školu sv. Ludmily v Klecanech (MŠ, ZŠ, internát)</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</si>
  <si>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venkovného hřiště.</t>
  </si>
  <si>
    <t>2_2026</t>
  </si>
  <si>
    <t>zpracovaná PD, příprava podání spol. žádosti ÚR a stavební povolelní do r. 2021.</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</si>
  <si>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</si>
  <si>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</si>
  <si>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</si>
  <si>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</si>
  <si>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</si>
  <si>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</si>
  <si>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</si>
  <si>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</si>
  <si>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</si>
  <si>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</si>
  <si>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</si>
  <si>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</si>
  <si>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</si>
  <si>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</si>
  <si>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</si>
  <si>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</si>
  <si>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</si>
  <si>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</si>
  <si>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</si>
  <si>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</si>
  <si>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</si>
  <si>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</si>
  <si>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</si>
  <si>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</si>
  <si>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</si>
  <si>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Nedostatečná kapacita stávající MŠ - výstavba nové budovy</t>
  </si>
  <si>
    <t>Novostavba MŠ Horoušany - Horoušánky</t>
  </si>
  <si>
    <t>Rekonstrukce budovy za účelem rozšiřování kapacity ZŠ</t>
  </si>
  <si>
    <t>Městský dům dětí a mládeže Čelákovice, příspěvková organizace</t>
  </si>
  <si>
    <t>Revitalizace dětského hřiště</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</si>
  <si>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</si>
  <si>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</si>
  <si>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</si>
  <si>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</si>
  <si>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</si>
  <si>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</si>
  <si>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</si>
  <si>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</si>
  <si>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</si>
  <si>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</si>
  <si>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</si>
  <si>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</si>
  <si>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</si>
  <si>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</si>
  <si>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</si>
  <si>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</si>
  <si>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Rekonstrukce nevyhovující tělocvičny na multikulturní sál, vybudování toalet a sociálního zařízení.</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</si>
  <si>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</si>
  <si>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</si>
  <si>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</si>
  <si>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</si>
  <si>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</si>
  <si>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</si>
  <si>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</si>
  <si>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Základní škola Mochov,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</si>
  <si>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</si>
  <si>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</si>
  <si>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</si>
  <si>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</si>
  <si>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</si>
  <si>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</si>
  <si>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Cílem je zajištění maximální bezpečnosti dětí při pobytu v mateřské škole a zamezení přístupu nežádoucích osob.</t>
  </si>
  <si>
    <t>Po dlouholetém užívání prostor je třeba některé prvky obnovit, nahradit nebo vyměnit. Jedná se např. o výměnu dveří, nátěry, nákup nového nábytku apod.</t>
  </si>
  <si>
    <t>Základní škola a mateřská škola Veleň</t>
  </si>
  <si>
    <t>Vybudování chodníku s osvětlením o délce cca 1000 m na ulici K Holosmetkům od ulice Luční vč. točny autobusové linky 774.</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</si>
  <si>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</si>
  <si>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</si>
  <si>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</si>
  <si>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Rekonstrukce podkroví budovy ZŠ pro vybudování odborných učeben</t>
  </si>
  <si>
    <t>Rekonstrukce podkroví budovy ZŠ pro vybudování odborných učeben.</t>
  </si>
  <si>
    <t>Vybudování školní družiny</t>
  </si>
  <si>
    <t>Konektivita ZŠ</t>
  </si>
  <si>
    <t>Vybudování tělocvičny u ZŠ, vč. venkovních prostor</t>
  </si>
  <si>
    <t xml:space="preserve">Opatření k dosažení energetických úspor vytápění a provozu budov MŠ Veleň </t>
  </si>
  <si>
    <t>3_2023</t>
  </si>
  <si>
    <t>4_2022</t>
  </si>
  <si>
    <t xml:space="preserve">Přístavba k stávající budově MŠ Veleň a navýšení kapacity MŠ </t>
  </si>
  <si>
    <t xml:space="preserve">Opatření k dosažení energetických úspor vytápění a provozu budov ZŠ Veleň </t>
  </si>
  <si>
    <t>Přestavba a adaptace zděné kůlny v objektu ZŠ Hlavní 46 v učebnu a výdejnu obědů pro ZŠ Veleň.</t>
  </si>
  <si>
    <t>9_2024</t>
  </si>
  <si>
    <t>7_2023</t>
  </si>
  <si>
    <t xml:space="preserve">zpracované PD </t>
  </si>
  <si>
    <t>Vybudování prostor pro posilovnu a výuku technických předmětů v rámci pracovních činností v nářaďovně tělocvičny ZŠ Hlavní 500</t>
  </si>
  <si>
    <t>Instalace cvičné kuchyňky pro žáky v jídelně ZŠ na adrese Hlavní 500.</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</si>
  <si>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</si>
  <si>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Přeměna zahradního domku v učebnu a výdejnu obědů pro ZŠ Veleň</t>
  </si>
  <si>
    <t>Vzhledem k tomu, že zahrada MŠ není součástí MŠ a děti musí do ní přes velké parkoviště, je pobyt na zahradě omezující počtem pedagogů. Pomohlo by nám i dětem vytvořit prostředí, kde by se dalo vyučovat, svačit a využívat i toaletu.</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</si>
  <si>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</si>
  <si>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</si>
  <si>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Rekonstrukce kotelny, vč. vybavení a rozvodů.</t>
  </si>
  <si>
    <t>Rekonstrukce vybavení kuchyně</t>
  </si>
  <si>
    <t>Rekonstrukce topného systému</t>
  </si>
  <si>
    <t>Rekonstrukce kuchyně, vč. vybavení.</t>
  </si>
  <si>
    <t>Úprava zahrady, vznik víceúčelového hřiště</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</si>
  <si>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</si>
  <si>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</si>
  <si>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</si>
  <si>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</si>
  <si>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</si>
  <si>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</si>
  <si>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vyhlášena architektonická soutěž</t>
  </si>
  <si>
    <t>Výstavba svazkové základní školy Pode Vsí pro 540 žáků vč. tělocvičny a gastroprovozu.</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</si>
  <si>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</si>
  <si>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</si>
  <si>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</si>
  <si>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</si>
  <si>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</si>
  <si>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</si>
  <si>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</si>
  <si>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</si>
  <si>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</si>
  <si>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</si>
  <si>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</si>
  <si>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</si>
  <si>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</si>
  <si>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</si>
  <si>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</si>
  <si>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</si>
  <si>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</si>
  <si>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</si>
  <si>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</si>
  <si>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</si>
  <si>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</si>
  <si>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</si>
  <si>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</si>
  <si>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</si>
  <si>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</si>
  <si>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</si>
  <si>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</si>
  <si>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Vybudování nové budovy ZŠ a revitalizace venkovních prostor</t>
  </si>
  <si>
    <t>Vybudování odborných učeben včetně multifunkčního sálu pro rozvoj žáků.</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</si>
  <si>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</si>
  <si>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</si>
  <si>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</si>
  <si>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</si>
  <si>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Rekonstrukce sociálního zařízení ZŠ a MŠ Dřísy</t>
  </si>
  <si>
    <t>Jedná se o rekonstrukci místnosti pro vytvoření technické místnosti,  do které by se umístila pračka a sušička. K ním bude nutné vytvořit přívod a odtok vody. Pračku a sušičku využijeme pro praní prádla z MŠ.</t>
  </si>
  <si>
    <t>Rekonstrukce vstupního schodiště u hlavního vchodu a dále schodiště u nouzového východu. Součástí požadované rekonstrukce je i oprava povrchu školního dvorku u hlavního vchodu do ZŠ.</t>
  </si>
  <si>
    <t>Generální oprava sociálního zařízení v budově ZŠ a MŠ Dřísy (část ZŠ).</t>
  </si>
  <si>
    <t xml:space="preserve">Revitalizace a navýšení kapacity základní školy </t>
  </si>
  <si>
    <t>Mateřská škola Polerady, příspěvková organizace</t>
  </si>
  <si>
    <t>Obec Polerady</t>
  </si>
  <si>
    <t>Polerady</t>
  </si>
  <si>
    <t>8_2023</t>
  </si>
  <si>
    <t>08388962</t>
  </si>
  <si>
    <t>08_2025</t>
  </si>
  <si>
    <t>zpracování PD</t>
  </si>
  <si>
    <t>hotová DSP, bude zahájen výběr zhototovitele</t>
  </si>
  <si>
    <t>Obec Zeleneč</t>
  </si>
  <si>
    <t>00241041</t>
  </si>
  <si>
    <t>Komunitní centrum</t>
  </si>
  <si>
    <t>Zeleneč</t>
  </si>
  <si>
    <t>Novostavba komunitního centra s venkovním amfiteátrem. Projekt zahrnuje vlastní centrum se společenským sálem a gastroprovozem, zázemí spolků  a zahradu se skatskou klubovnou.</t>
  </si>
  <si>
    <t>4_2024</t>
  </si>
  <si>
    <t>7_2025</t>
  </si>
  <si>
    <t>Mateřská škola Zeleneč, okres Praha - východ</t>
  </si>
  <si>
    <t>Novostavba mateřské školy</t>
  </si>
  <si>
    <t>Novostavba centrální mateřské školky pro 125 žáků, s vlastní školní kuchyní a tělocvičnou. Součástí projektu je zahrada pro mateřskou školku a potřebná parkovací kapacita pro nový objekt MŠ.</t>
  </si>
  <si>
    <t>11_2022</t>
  </si>
  <si>
    <t>Mateřská škola Jenštejn, příspěvková organizace</t>
  </si>
  <si>
    <t>Obec Jenštejn</t>
  </si>
  <si>
    <t>Modernizace tepelného zdroje</t>
  </si>
  <si>
    <t>Jenštejn</t>
  </si>
  <si>
    <t>Fotovoltaika</t>
  </si>
  <si>
    <t>Dodání a instalace tepelného čerpadla z důvodu snížení provozních nákladů</t>
  </si>
  <si>
    <t xml:space="preserve">Zvýšení komfortu - 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</si>
  <si>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Fotovoltaika - využití sluneční energie k výrobě elektrické energie za účelem dosažení snížení provozních nákladů</t>
  </si>
  <si>
    <t>10_2023</t>
  </si>
  <si>
    <t>4_2023</t>
  </si>
  <si>
    <t>úvaha + předběž. kalkulace</t>
  </si>
  <si>
    <t>Svazková základní škola Pod Beckovem</t>
  </si>
  <si>
    <t>08507317</t>
  </si>
  <si>
    <t>Bášť, Měšice</t>
  </si>
  <si>
    <t>Výstavba Svazkové základní školy Pod Beckovem s celkovou kapacitou 810 žáků se 2 budovami - v Bášti (kapacita 540 žáků) a v Měšicích (kapacita 210 žáků) vč. tělocvičen, gatroprovozů a úprav okolí.</t>
  </si>
  <si>
    <t>DSP</t>
  </si>
  <si>
    <t>Měšice-ano,  Bášť-ne</t>
  </si>
  <si>
    <t>DSO</t>
  </si>
  <si>
    <t>Základní škola Zeleneč, okres Praha - východ</t>
  </si>
  <si>
    <t>71004637</t>
  </si>
  <si>
    <t xml:space="preserve">Vybudování přírodovědně zaměřené multifunkční učebny včetně vybavení
</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</si>
  <si>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</si>
  <si>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</si>
  <si>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</si>
  <si>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</si>
  <si>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</si>
  <si>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</si>
  <si>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</si>
  <si>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</si>
  <si>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 xml:space="preserve">Rekonstrukce budovy – II. Etapa – pro účely ZŠ Liška Bystrouška a zahájení provozu II.stupně ZŠ </t>
  </si>
  <si>
    <t>Rekonstrukce budovy – III. Etapa – pro účely ZŠ Liška Bystrouška  - rozšíření kapacity + odborné učebny</t>
  </si>
  <si>
    <t xml:space="preserve">Výstavba sportovního areálu pro potřeby ZŠ. </t>
  </si>
  <si>
    <t>1_2026</t>
  </si>
  <si>
    <t>12_2026</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</si>
  <si>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</si>
  <si>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</si>
  <si>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</si>
  <si>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</si>
  <si>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Předmětem projektu je rekonstrukce bývalého hotelu Budka pro potřeby MDDM Úvaly.</t>
  </si>
  <si>
    <t>Výkup nemovitosti, výběr projektanta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</si>
  <si>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</si>
  <si>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 xml:space="preserve">Vybudování odborných učeben vč. multifunkčního sálu </t>
  </si>
  <si>
    <t>Rekonstrukce budovy a otevření 2. stupně Základní školy Liška Bystrouška – II.ETAPA</t>
  </si>
  <si>
    <t>Výstavba tělocvičny pro ZŠ</t>
  </si>
  <si>
    <t>Digitalizace předškolního vzdělávání</t>
  </si>
  <si>
    <t>zjišťována nabídka</t>
  </si>
  <si>
    <t>Mateřská škola Čelákovice, Rumunská 1477, příspěvková organizace</t>
  </si>
  <si>
    <t>Cílem projektu je vybudovat na území Brandýsa nad Labem - St Boleslavi vedle nové budovy pro 220 žáků v devíti ročnících základní školy pavilon odborných učeben pro výuku přírodních věd, cizích jazyků, ICT a polytechnického vzdělávání.</t>
  </si>
  <si>
    <t>zpracovává se PD</t>
  </si>
  <si>
    <t>Mateřská škola Husinec</t>
  </si>
  <si>
    <t>01_2026</t>
  </si>
  <si>
    <t>01_2027</t>
  </si>
  <si>
    <t>Projekt výstavby MŠ bude koncipován jako samostatná budova pro 3 - 4 standardní třídy. MŠ bude umístěna mimo areál školy, na místě plánované developerské výstaby. Zahrnovat bude jak třídy, gastro, zázemí pro pedagogy.</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</si>
  <si>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</si>
  <si>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</si>
  <si>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</si>
  <si>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</si>
  <si>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</si>
  <si>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</si>
  <si>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</si>
  <si>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</si>
  <si>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</si>
  <si>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</si>
  <si>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</si>
  <si>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</si>
  <si>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</si>
  <si>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V rámci výuky tělesné výchovy vznik nového víceúčelového hřiště.</t>
  </si>
  <si>
    <t>Vybavení učeben ZŠ v budově školy</t>
  </si>
  <si>
    <t>Budou upraveny prostory v 1. NP jako učebna a kabinet.</t>
  </si>
  <si>
    <t>Nově vzniklé učebny budou vybaveny nábytkem pro ZŠ.</t>
  </si>
  <si>
    <t>Atletický ovál bude proveden z dvouvrstvého gumového povrchu a víceúčelové hřiště s umělým povrchem pro výukové a tréninkové potřeby žáků ZŠ. Plocha bude odvodněna drenážním systémem s napojením do dešťové kanalizace. Okolní plocha bude oseta travním porostem.</t>
  </si>
  <si>
    <t>12_2027</t>
  </si>
  <si>
    <t>Mateřská škola Květnice</t>
  </si>
  <si>
    <t>Obec Květnice</t>
  </si>
  <si>
    <t>09117598</t>
  </si>
  <si>
    <t>Tvořivé dílny v přírodě</t>
  </si>
  <si>
    <t>Květnice</t>
  </si>
  <si>
    <t>Cílem je na zahradě vybudovat stanoviště ve dvou obloucích kolem stromů a mobiliář. Stůl obloukový je výborná volba pro využití různých přírodních činností s dětmi, ale i pro akce s rodiči.</t>
  </si>
  <si>
    <t>3_2025</t>
  </si>
  <si>
    <t>Vybudování venkovní učebny - Mateřská škola Dřísy</t>
  </si>
  <si>
    <t>Rekonstrukce 2 tříd (včetně sociálního zařízení) v Mateřské škole Dřísy</t>
  </si>
  <si>
    <t xml:space="preserve">Školní zahrada není v současné době součástí Mateřské školy Dřísy. Děti musí se svým pedagogickým doprovodem přecházet přes hlavní silnici, která je silně frekventovaná. Z tohoto důvodu je v současné době pobyt na školní zahradě omezen počtem pedagogů (v daném okamžiku). Vybudováním venkovní učebny na zahradě bychom vytvořili prostředí (zázemí) pro děti i pedagogy, ve kterém by se dalo vyučovat i za nepříznivého počasí, včetně možnosti bezproblémového využívání sociálního zařízení. </t>
  </si>
  <si>
    <t>Stavební úpravy jsou nutné, protože rozvody jsou zastaralé a často poruchové. Je třeba zrekonstruovat sociální zařízení, vodovodní řád, který přivádí vodu do MŠ, rozvody el. sítě a rozvod tepla v MŠ. V neposlední řadě je nutné provést opravu podlahy v jednotlivých třídách.</t>
  </si>
  <si>
    <t>Modernizace 2 tříd v Mateřské škole Dřísy</t>
  </si>
  <si>
    <t>Z důvodu nevyhovujícího vybavení je nutná modernizace 2 tříd MŠ. Chtěli bychom výuku přizpůsobit novým trendům moderního učení, včetně začlenění digitální technologie do výuky (robotika, tablety, interaktivní televize). Vybavení 2 tříd MŠ: nábytek, podlahové krytiny, lehátka, peřiny, židličky, stoličky, šatna,... 390 000,- Kč. Digitální technologie (digitální televize, počítače, robotika,....) 500 000,- Kč.</t>
  </si>
  <si>
    <t>ano PD</t>
  </si>
  <si>
    <t>Nástavba jedné třídy pro počet 20 dětí a zázemí pro ředitelku. Jedná se o nástavbu třídy nad stávající MŠ. Investiční akce je ve fázi vyřízení stavebního povolení, došlo k podání žádosti o dotaci a proběhlo výběrové řízení na komplexní inženýring.</t>
  </si>
  <si>
    <t>zpracovaná PD, podání žádosti o dotaci, probíhá VŘ na komplexní inženýring</t>
  </si>
  <si>
    <t>00472051</t>
  </si>
  <si>
    <t>Úprava školní zahrady – multifunkční herní plochy</t>
  </si>
  <si>
    <t>Mateřská škola Líbeznice, okres Praha - východ</t>
  </si>
  <si>
    <t>Nové herní multifunkční plochy včetně terénních úprav zahrady</t>
  </si>
  <si>
    <t>grafický návrh a cenová nabídka</t>
  </si>
  <si>
    <t>Výstavba pavilonu MŠ</t>
  </si>
  <si>
    <t>Výstavba pavilonu pro zařízení tříd MŠ</t>
  </si>
  <si>
    <t>Výstavba tělocvičny pro potřebu školy</t>
  </si>
  <si>
    <t>Výstavba tělocvičny pro potřebu školy.</t>
  </si>
  <si>
    <t>dokumentace k územnímu rozhodnutí</t>
  </si>
  <si>
    <t>Nová školní víceúčelová tělocvična na místě stávající tělocvičny v areálu Základní školy Mochov</t>
  </si>
  <si>
    <t>Zpracované PD, vydané ÚR o umístění stavby, vydané SP</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</si>
  <si>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</si>
  <si>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</si>
  <si>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</si>
  <si>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</si>
  <si>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</si>
  <si>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</si>
  <si>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5_2027</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</si>
  <si>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</si>
  <si>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</si>
  <si>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</si>
  <si>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</si>
  <si>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</si>
  <si>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</si>
  <si>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Rekonstrukce prostoru pro polytechnickou výchovu - budova školy Škvorec</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</si>
  <si>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</si>
  <si>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</si>
  <si>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</si>
  <si>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</si>
  <si>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</si>
  <si>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</si>
  <si>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</si>
  <si>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Výukový prostor v suterénu školy, učebna zaměřena na polytechnickou výchovu - odvětrání, odvlhčení, osvětlení a vybavení daného prostoru</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</si>
  <si>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</si>
  <si>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</si>
  <si>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</si>
  <si>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</si>
  <si>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</si>
  <si>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</si>
  <si>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</si>
  <si>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</si>
  <si>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</si>
  <si>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Rekonstrukce vstupní haly školy</t>
  </si>
  <si>
    <t>Zastínění oken budovy školy</t>
  </si>
  <si>
    <t>Venkovní parkoviště pro dětské koloběžky</t>
  </si>
  <si>
    <t>Vybavení tělocvičny basketbalovými koši</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</si>
  <si>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</si>
  <si>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Úprava vestibulu školy a vytvoření recepce se zázemím včetně dálkového monitorování a ovládání vstupů do školy za účelem zefektivnění a zvýšení bezpečí vyzvedávání dětí mimo standardní časy a zvýšení úrovně komfortu.</t>
  </si>
  <si>
    <t>Vybavení budovy školy venkovními roletami zejména z jihozápadního směru za účelem regulace teploty ve třídách a efektivního zastínění pro zlepšení kvality projekce při výuce.</t>
  </si>
  <si>
    <t>Pořízení stojanů vhodných pro různé typy koloběžek za účelem ochrany majetku dětí a podpoře pozitivního postoje k věcem vlastním i cizím.</t>
  </si>
  <si>
    <t>Pořízení a instalace basketbalových košů pro zlepšení efektivity výuky a rozšíření možností při pořádání školních turnajů.</t>
  </si>
  <si>
    <t>Příprava studie proveditelnosti, stanoveny rozpočty, projekt připraven k realizaci.</t>
  </si>
  <si>
    <t>nepodléhá SP</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</si>
  <si>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</si>
  <si>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</si>
  <si>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</si>
  <si>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</si>
  <si>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</si>
  <si>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</si>
  <si>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</si>
  <si>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</si>
  <si>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</si>
  <si>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</si>
  <si>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</si>
  <si>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</si>
  <si>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</si>
  <si>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Oprava střechy MŠ Záryby</t>
  </si>
  <si>
    <t>Rekonstrukce střechy a jejího zateplení v budově MŠ</t>
  </si>
  <si>
    <t>Rekostrukce topné soustavy včetně zdroje vytápění</t>
  </si>
  <si>
    <t>Herní prvky do zázemí LMŠ Boreček</t>
  </si>
  <si>
    <t>Pořízení herních prvků</t>
  </si>
  <si>
    <t>14316773</t>
  </si>
  <si>
    <t>181127032</t>
  </si>
  <si>
    <t>Vydáno ÚR, ZD na projektanta</t>
  </si>
  <si>
    <t>Rodinný klub Klíček z. s.</t>
  </si>
  <si>
    <t>22716971 </t>
  </si>
  <si>
    <t>Zázemí LMŠ Klíček - jurta</t>
  </si>
  <si>
    <t>Pořízení zateplené vytápěné 7m jurty na zahradě klubu Klíček pro nově vznikající LMŠ Klíček s kapacitou 16 dětí.</t>
  </si>
  <si>
    <t>Jedná se o nástavbu 2 tříd na stávající budovu v ulici Pod Hřebenem 526 (rozšíření kapacity o 50 dětí).</t>
  </si>
  <si>
    <t>Projekt vypracován, soutěž na zadavatele proběhne 1-3/2023</t>
  </si>
  <si>
    <t>Pořízení vybavení do kuchyně školní jídelny</t>
  </si>
  <si>
    <t xml:space="preserve">Náhrada dosluhující technologie v kuchyni školní jídelny elektrickým multifunkčním zařízením s automatickým zdvihem košů a vybavení kuchyně univerzálním šlehacím a hnětacím strojem za účelem zefektivnění přípravy obědů a docílení vyšší energetické úspory. </t>
  </si>
  <si>
    <t>v procesu výběru dodavatele a vyhodnocování energetické náročnosti</t>
  </si>
  <si>
    <t>Lesní mateřská škola Kompas, z. s.</t>
  </si>
  <si>
    <t>Jurta pro odpočinek dětí</t>
  </si>
  <si>
    <t>Jurta o průměru 6m, pro odpočinek nejmenších dětí</t>
  </si>
  <si>
    <t>Obec rozšířila kapacitu MŠ o jednu třídu. V souladu s tímto rozšířením na přidruženém pozemku vznikne nová zahrada pro děti. Rozšíření zahrady ponese i náklady na oplocení a zajištění vstupu na pozemky MŠ.</t>
  </si>
  <si>
    <t>Nová budova MŠ Bášť</t>
  </si>
  <si>
    <t>Kontajnerová budova, samostatně stojící na novém pozemku v majteku obce Bášť</t>
  </si>
  <si>
    <t>DOKONČENO, ZKOLAUDOVÁNO</t>
  </si>
  <si>
    <t>Vytvoření prostoru pro dětskou skupinu a volnočasové aktivity žáků</t>
  </si>
  <si>
    <t>Nový elektrický kotel</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</si>
  <si>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</si>
  <si>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</si>
  <si>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</si>
  <si>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Výměna spotřebičů</t>
  </si>
  <si>
    <t>Všechny spotřebiče budou za hranicí životnosti. Vzhledem k vyvíjejícím se technologiím bude ekonomicky výhodnější koupit nové modely -         pračka, sušička, myčka na nádobí, sodobar, lednice.</t>
  </si>
  <si>
    <t>Zvýšené zahradní záhony</t>
  </si>
  <si>
    <t>Pro lepší výuku EVVO bychom chtěli na zahradu umístit zvýšené záhony pro možnost pěstování zeleniny a učení dětí zahradnickým pracím.</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</si>
  <si>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</si>
  <si>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</si>
  <si>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</si>
  <si>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</si>
  <si>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</si>
  <si>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</si>
  <si>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</si>
  <si>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</si>
  <si>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</si>
  <si>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Rekonstrukce kuchyně</t>
  </si>
  <si>
    <t>Výměna původních rozvodů vody a kanalizace, nevyhovující původní elektroinstalace.</t>
  </si>
  <si>
    <t>Svazková ZŠ Stará Boleslav (ul. Třebízkého)</t>
  </si>
  <si>
    <t>Stavební úpravy, nástavba a přístavba objektu ZŠ Na Výsluní, č.p. 1750 ul. Kostelecká, Brandýs nad Labem - II. etapa</t>
  </si>
  <si>
    <t>Nástavba nového pavilonu umístěného nad současným pavilonem vedení školy. Vybudováno bude 6 kmenových učeben a zároveň dojde k rozšíření prostoru školní jídelny.</t>
  </si>
  <si>
    <t>SP</t>
  </si>
  <si>
    <t>Rozšíření WC a kabinetu TV</t>
  </si>
  <si>
    <t>Nová palubovka v tělecvičně</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</si>
  <si>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</si>
  <si>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</si>
  <si>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</si>
  <si>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</si>
  <si>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</si>
  <si>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</si>
  <si>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</si>
  <si>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Renovace kotelny - objekt Okružní 1102</t>
  </si>
  <si>
    <t>Renovace kotelny (nové kotle, vyvložkování komínu) v objektu Okružní 1102</t>
  </si>
  <si>
    <t>Nákup serveru za účelem modernizace a zkvalitnění funkčnosti IT technologie.</t>
  </si>
  <si>
    <t>Výměna okna a dveří - kabinet psychologa, objekt Jungmannova 164</t>
  </si>
  <si>
    <t>Výměna dřevěného okna a dveří v kabinetu psychologa v objektu Jungmannova 164</t>
  </si>
  <si>
    <t>Nástavba 5-ti odborných učeben do podkroví budovy Jungmannova 164</t>
  </si>
  <si>
    <t>Výměna oken ve vnitřním traktu budovy Jungmannova 164</t>
  </si>
  <si>
    <t>ZŠ Stará Boleslav (ul. Třebízského)</t>
  </si>
  <si>
    <t>ZŠ Bradnýs nad Labem (Vrábí)</t>
  </si>
  <si>
    <t>Základní škola Brandýs nad Labem</t>
  </si>
  <si>
    <t>ZUŠ Vyšší Hrádek Brandýs nad Labem</t>
  </si>
  <si>
    <t>Adaptace stávajícího areálu bývalého sociálního zařízení pro provoz ZUŠ. Sloučení všech uměleckých oborů do jednoho objektu za účelem plnohodnotné činnosti a ke snížení celkových provozních nákladů školy. Škola má v současné době dvě budovy cca 1 km od sebe vzdálené, což dlouhodobě narušuje plynulost vzdělávacího procesu. Škola se rovněž potýká s nedostatkem učebních prostor.</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</si>
  <si>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</si>
  <si>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</si>
  <si>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</si>
  <si>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Svazková základní škola Stará Boleslav (ul. Třebízského)</t>
  </si>
  <si>
    <t>ZŠ pro 1100 žáků vč. školní jídelny. Součástí stavby bude: 2x tělocvična, venkovní sportovní hřiště s atletickým oválem, parkoviště a zázemí ZŠ. ZŠ by měla být vybudována v nízkoenergetickém režimu.</t>
  </si>
  <si>
    <t>Základní škola Stará Boleslav (ul. Třebízského)</t>
  </si>
  <si>
    <t>Vybudování nových odborných učeben a zázemí v rámci výstavby nové budovy Základní školy ZáŠkola</t>
  </si>
  <si>
    <t>V rámci rozvoje digitální pregramotnosti bychom chtěli navázat na práci s tablety, zakoupením interaktivní tabule. Její používání nabízí nové možnosti ve výchovně vzdělávacích  činnostech i u těch úplně nejmenších dětí.</t>
  </si>
  <si>
    <t>Nástavba patra budovy základní školy Husinec</t>
  </si>
  <si>
    <t>Školní víceúčelová tělocvična Mochov</t>
  </si>
  <si>
    <t>Rozšíření MŠ v obci Polerady</t>
  </si>
  <si>
    <t>Obložení budovy polystyrenem, minerální vatou, foukání izolace a nová fasáda.</t>
  </si>
  <si>
    <t>Cílem projektu je vybudovat spádovou školu pro obce zapojené do DSO Povýmolí. Jedná se o školu s kapacitou 810 žáků, modelu 3*9 tříd.</t>
  </si>
  <si>
    <t>Základní škola Zápy, Zápy 7</t>
  </si>
  <si>
    <t>Podpis: předsedkyně Řídícího výboru PhDr. Jana Sládková Filipčíková</t>
  </si>
  <si>
    <t>Schváleno v Brandýse nad Labem - Staré Boleslavi, dne 12. 1.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</si>
</sst>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
    <numFmt numFmtId="165" formatCode="#,##0\ _K_č"/>
    <numFmt numFmtId="166" formatCode="[$-F800]dddd\,\ mmmm\ dd\,\ yyyy"/>
  </numFmts>
  <fonts count="1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diagonal/>
    </border>
  </borders>
  <cellStyleXfs count="289">
    <xf numFmtId="0" fontId="0" fillId="0" borderId="0"/>
    <xf numFmtId="0" fontId="79" fillId="0" borderId="0"/>
    <xf numFmtId="9" fontId="79" fillId="0" borderId="0" applyFont="0" applyFill="0" applyBorder="0" applyAlignment="0" applyProtection="0"/>
    <xf numFmtId="0" fontId="100" fillId="0" borderId="0"/>
    <xf numFmtId="164" fontId="100" fillId="0" borderId="0" applyBorder="0" applyProtection="0"/>
    <xf numFmtId="0" fontId="78" fillId="0" borderId="0"/>
    <xf numFmtId="0" fontId="102" fillId="0" borderId="0" applyNumberFormat="0" applyFill="0" applyBorder="0" applyAlignment="0" applyProtection="0"/>
    <xf numFmtId="9" fontId="78" fillId="0" borderId="0" applyFont="0" applyFill="0" applyBorder="0" applyAlignment="0" applyProtection="0"/>
    <xf numFmtId="0" fontId="77" fillId="0" borderId="0"/>
    <xf numFmtId="9" fontId="77" fillId="0" borderId="0" applyFont="0" applyFill="0" applyBorder="0" applyAlignment="0" applyProtection="0"/>
    <xf numFmtId="0" fontId="104" fillId="0" borderId="0"/>
    <xf numFmtId="0" fontId="76" fillId="0" borderId="0"/>
    <xf numFmtId="9" fontId="76" fillId="0" borderId="0" applyFont="0" applyFill="0" applyBorder="0" applyAlignment="0" applyProtection="0"/>
    <xf numFmtId="0" fontId="75" fillId="0" borderId="0"/>
    <xf numFmtId="9" fontId="75" fillId="0" borderId="0" applyFont="0" applyFill="0" applyBorder="0" applyAlignment="0" applyProtection="0"/>
    <xf numFmtId="0" fontId="74" fillId="0" borderId="0"/>
    <xf numFmtId="9" fontId="74" fillId="0" borderId="0" applyFont="0" applyFill="0" applyBorder="0" applyAlignment="0" applyProtection="0"/>
    <xf numFmtId="0" fontId="73" fillId="0" borderId="0"/>
    <xf numFmtId="0" fontId="71" fillId="0" borderId="0"/>
    <xf numFmtId="9" fontId="71" fillId="0" borderId="0" applyFont="0" applyFill="0" applyBorder="0" applyAlignment="0" applyProtection="0"/>
    <xf numFmtId="0" fontId="69" fillId="0" borderId="0"/>
    <xf numFmtId="9" fontId="69" fillId="0" borderId="0" applyFont="0" applyFill="0" applyBorder="0" applyAlignment="0" applyProtection="0"/>
    <xf numFmtId="0" fontId="68" fillId="0" borderId="0"/>
    <xf numFmtId="9" fontId="68" fillId="0" borderId="0" applyFont="0" applyFill="0" applyBorder="0" applyAlignment="0" applyProtection="0"/>
    <xf numFmtId="0" fontId="68" fillId="0" borderId="0"/>
    <xf numFmtId="0" fontId="67" fillId="0" borderId="0"/>
    <xf numFmtId="9" fontId="67" fillId="0" borderId="0" applyFont="0" applyFill="0" applyBorder="0" applyAlignment="0" applyProtection="0"/>
    <xf numFmtId="0" fontId="67" fillId="0" borderId="0"/>
    <xf numFmtId="0" fontId="66" fillId="0" borderId="0"/>
    <xf numFmtId="9" fontId="66" fillId="0" borderId="0" applyFont="0" applyFill="0" applyBorder="0" applyAlignment="0" applyProtection="0"/>
    <xf numFmtId="0" fontId="66" fillId="0" borderId="0"/>
    <xf numFmtId="0" fontId="51" fillId="0" borderId="0"/>
    <xf numFmtId="9" fontId="51" fillId="0" borderId="0" applyFont="0" applyFill="0" applyBorder="0" applyAlignment="0" applyProtection="0"/>
    <xf numFmtId="0" fontId="42" fillId="0" borderId="0"/>
    <xf numFmtId="9" fontId="42" fillId="0" borderId="0" applyFont="0" applyFill="0" applyBorder="0" applyAlignment="0" applyProtection="0"/>
    <xf numFmtId="0" fontId="39" fillId="0" borderId="0"/>
    <xf numFmtId="9" fontId="39"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9" fontId="38" fillId="0" borderId="0" applyFont="0" applyFill="0" applyBorder="0" applyAlignment="0" applyProtection="0"/>
    <xf numFmtId="0" fontId="37" fillId="0" borderId="0"/>
    <xf numFmtId="9" fontId="37" fillId="0" borderId="0" applyFont="0" applyFill="0" applyBorder="0" applyAlignment="0" applyProtection="0"/>
    <xf numFmtId="0" fontId="109"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2" fillId="0" borderId="0"/>
    <xf numFmtId="9" fontId="32"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0" fontId="19" fillId="0" borderId="0"/>
    <xf numFmtId="9" fontId="19"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0" fontId="7" fillId="0" borderId="0"/>
    <xf numFmtId="9" fontId="7" fillId="0" borderId="0" applyFont="0" applyFill="0" applyBorder="0" applyAlignment="0" applyProtection="0"/>
    <xf numFmtId="0" fontId="7" fillId="0" borderId="0"/>
  </cellStyleXfs>
  <cellXfs count="1720">
    <xf numFmtId="0" fontId="0" fillId="0" borderId="0" xfId="0"/>
    <xf numFmtId="0" fontId="0" fillId="0" borderId="0" xfId="0" applyProtection="1">
      <protection locked="0"/>
    </xf>
    <xf numFmtId="3" fontId="84" fillId="0" borderId="9" xfId="0" applyNumberFormat="1" applyFont="1" applyFill="1" applyBorder="1" applyAlignment="1" applyProtection="1">
      <alignment vertical="center" wrapText="1"/>
    </xf>
    <xf numFmtId="3" fontId="84" fillId="0" borderId="11" xfId="0" applyNumberFormat="1" applyFont="1" applyFill="1" applyBorder="1" applyAlignment="1" applyProtection="1">
      <alignment vertical="center" wrapText="1"/>
    </xf>
    <xf numFmtId="0" fontId="84" fillId="0" borderId="13"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3" fontId="0" fillId="0" borderId="0" xfId="0" applyNumberFormat="1" applyProtection="1">
      <protection locked="0"/>
    </xf>
    <xf numFmtId="0" fontId="80" fillId="0" borderId="0" xfId="0" applyFont="1" applyProtection="1">
      <protection locked="0"/>
    </xf>
    <xf numFmtId="0" fontId="0" fillId="0" borderId="0" xfId="0" applyFont="1" applyProtection="1">
      <protection locked="0"/>
    </xf>
    <xf numFmtId="0" fontId="87" fillId="0" borderId="0" xfId="0" applyFont="1" applyProtection="1">
      <protection locked="0"/>
    </xf>
    <xf numFmtId="0" fontId="88" fillId="0" borderId="0" xfId="0" applyFont="1" applyProtection="1">
      <protection locked="0"/>
    </xf>
    <xf numFmtId="0" fontId="88" fillId="0" borderId="0" xfId="0" applyFont="1" applyAlignment="1" applyProtection="1">
      <alignment horizontal="center" vertical="center"/>
      <protection locked="0"/>
    </xf>
    <xf numFmtId="3" fontId="88" fillId="0" borderId="0" xfId="0" applyNumberFormat="1" applyFont="1" applyProtection="1">
      <protection locked="0"/>
    </xf>
    <xf numFmtId="0" fontId="0" fillId="0" borderId="0" xfId="0" applyFill="1" applyProtection="1">
      <protection locked="0"/>
    </xf>
    <xf numFmtId="0" fontId="95" fillId="0" borderId="9" xfId="0" applyFont="1" applyFill="1" applyBorder="1" applyAlignment="1" applyProtection="1">
      <alignment horizontal="center" vertical="center" wrapText="1"/>
    </xf>
    <xf numFmtId="0" fontId="95" fillId="0" borderId="10" xfId="0" applyFont="1" applyFill="1" applyBorder="1" applyAlignment="1" applyProtection="1">
      <alignment horizontal="center" vertical="center" wrapText="1"/>
    </xf>
    <xf numFmtId="0" fontId="95" fillId="0" borderId="12" xfId="0" applyFont="1" applyFill="1" applyBorder="1" applyAlignment="1" applyProtection="1">
      <alignment horizontal="center" vertical="center" wrapText="1"/>
    </xf>
    <xf numFmtId="0" fontId="87" fillId="0" borderId="0" xfId="0" applyFont="1" applyFill="1" applyProtection="1">
      <protection locked="0"/>
    </xf>
    <xf numFmtId="3" fontId="0" fillId="0" borderId="0" xfId="0" applyNumberFormat="1" applyFill="1" applyProtection="1">
      <protection locked="0"/>
    </xf>
    <xf numFmtId="3" fontId="87" fillId="0" borderId="0" xfId="0" applyNumberFormat="1" applyFont="1" applyFill="1" applyProtection="1">
      <protection locked="0"/>
    </xf>
    <xf numFmtId="0" fontId="80" fillId="0" borderId="0" xfId="0" applyFont="1" applyFill="1" applyProtection="1">
      <protection locked="0"/>
    </xf>
    <xf numFmtId="0" fontId="0" fillId="0" borderId="0" xfId="0" applyFon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23" xfId="0" applyFill="1" applyBorder="1" applyAlignment="1" applyProtection="1">
      <alignment horizontal="left" vertical="center" wrapText="1"/>
      <protection locked="0"/>
    </xf>
    <xf numFmtId="0" fontId="0" fillId="0" borderId="0" xfId="0" applyFill="1" applyAlignment="1" applyProtection="1">
      <alignment horizontal="left" vertical="center"/>
      <protection locked="0"/>
    </xf>
    <xf numFmtId="49" fontId="0" fillId="0" borderId="23" xfId="0" applyNumberFormat="1" applyFill="1" applyBorder="1" applyAlignment="1" applyProtection="1">
      <alignment horizontal="center" vertical="center" wrapText="1"/>
      <protection locked="0"/>
    </xf>
    <xf numFmtId="0" fontId="79" fillId="0" borderId="24" xfId="1" applyFill="1" applyBorder="1" applyAlignment="1" applyProtection="1">
      <alignment horizontal="center" vertical="center"/>
      <protection locked="0"/>
    </xf>
    <xf numFmtId="0" fontId="99" fillId="0" borderId="21" xfId="1" applyFont="1" applyFill="1" applyBorder="1" applyAlignment="1" applyProtection="1">
      <alignment horizontal="center" vertical="center"/>
      <protection locked="0"/>
    </xf>
    <xf numFmtId="0" fontId="99" fillId="0" borderId="22" xfId="1" applyFont="1" applyFill="1" applyBorder="1" applyAlignment="1" applyProtection="1">
      <alignment horizontal="center" vertical="center"/>
      <protection locked="0"/>
    </xf>
    <xf numFmtId="0" fontId="99" fillId="0" borderId="24" xfId="1" applyFont="1" applyFill="1" applyBorder="1" applyAlignment="1" applyProtection="1">
      <alignment horizontal="center" vertical="center"/>
      <protection locked="0"/>
    </xf>
    <xf numFmtId="0" fontId="99" fillId="0" borderId="20" xfId="1" applyFont="1" applyFill="1" applyBorder="1" applyAlignment="1" applyProtection="1">
      <alignment horizontal="center" vertical="center"/>
      <protection locked="0"/>
    </xf>
    <xf numFmtId="0" fontId="99" fillId="0" borderId="21" xfId="18" applyFont="1" applyFill="1" applyBorder="1" applyAlignment="1" applyProtection="1">
      <alignment horizontal="center" vertical="center"/>
      <protection locked="0"/>
    </xf>
    <xf numFmtId="0" fontId="99" fillId="0" borderId="22" xfId="18" applyFont="1" applyFill="1" applyBorder="1" applyAlignment="1" applyProtection="1">
      <alignment horizontal="center" vertical="center"/>
      <protection locked="0"/>
    </xf>
    <xf numFmtId="0" fontId="99" fillId="0" borderId="24" xfId="18" applyFont="1" applyFill="1" applyBorder="1" applyAlignment="1" applyProtection="1">
      <alignment horizontal="center" vertical="center"/>
      <protection locked="0"/>
    </xf>
    <xf numFmtId="0" fontId="99" fillId="0" borderId="27" xfId="18" applyFont="1" applyFill="1" applyBorder="1" applyAlignment="1" applyProtection="1">
      <alignment horizontal="center" vertical="center"/>
      <protection locked="0"/>
    </xf>
    <xf numFmtId="0" fontId="99" fillId="0" borderId="20" xfId="18" applyFont="1" applyFill="1" applyBorder="1" applyAlignment="1" applyProtection="1">
      <alignment horizontal="center" vertical="center"/>
      <protection locked="0"/>
    </xf>
    <xf numFmtId="0" fontId="99" fillId="0" borderId="38" xfId="0" applyFont="1" applyFill="1" applyBorder="1" applyAlignment="1" applyProtection="1">
      <alignment horizontal="center" vertical="center"/>
      <protection locked="0"/>
    </xf>
    <xf numFmtId="0" fontId="99" fillId="0" borderId="43" xfId="0" applyFont="1" applyFill="1" applyBorder="1" applyAlignment="1" applyProtection="1">
      <alignment horizontal="center" vertical="center"/>
      <protection locked="0"/>
    </xf>
    <xf numFmtId="0" fontId="99" fillId="0" borderId="18" xfId="0" applyFont="1" applyFill="1" applyBorder="1" applyAlignment="1" applyProtection="1">
      <alignment horizontal="center" vertical="center"/>
      <protection locked="0"/>
    </xf>
    <xf numFmtId="0" fontId="99" fillId="0" borderId="23" xfId="0" applyFont="1" applyFill="1" applyBorder="1" applyAlignment="1" applyProtection="1">
      <alignment horizontal="center" vertical="center"/>
      <protection locked="0"/>
    </xf>
    <xf numFmtId="0" fontId="99" fillId="0" borderId="22" xfId="0" applyFont="1" applyFill="1" applyBorder="1" applyAlignment="1" applyProtection="1">
      <alignment horizontal="center" vertical="center"/>
      <protection locked="0"/>
    </xf>
    <xf numFmtId="0" fontId="99" fillId="0" borderId="24" xfId="0" applyFont="1" applyFill="1" applyBorder="1" applyAlignment="1" applyProtection="1">
      <alignment horizontal="center" vertical="center"/>
      <protection locked="0"/>
    </xf>
    <xf numFmtId="0" fontId="99" fillId="0" borderId="20" xfId="0" applyFont="1" applyFill="1" applyBorder="1" applyAlignment="1" applyProtection="1">
      <alignment horizontal="center" vertical="center"/>
      <protection locked="0"/>
    </xf>
    <xf numFmtId="0" fontId="99" fillId="0" borderId="23" xfId="18" applyFont="1" applyFill="1" applyBorder="1" applyAlignment="1" applyProtection="1">
      <alignment horizontal="center" vertical="center"/>
      <protection locked="0"/>
    </xf>
    <xf numFmtId="0" fontId="99" fillId="0" borderId="25" xfId="18" applyFont="1" applyFill="1" applyBorder="1" applyAlignment="1" applyProtection="1">
      <alignment horizontal="center" vertical="center"/>
      <protection locked="0"/>
    </xf>
    <xf numFmtId="0" fontId="99" fillId="0" borderId="26" xfId="18" applyFont="1" applyFill="1" applyBorder="1" applyAlignment="1" applyProtection="1">
      <alignment horizontal="center" vertical="center"/>
      <protection locked="0"/>
    </xf>
    <xf numFmtId="0" fontId="99" fillId="0" borderId="28" xfId="18" applyFont="1" applyFill="1" applyBorder="1" applyAlignment="1" applyProtection="1">
      <alignment horizontal="center" vertical="center"/>
      <protection locked="0"/>
    </xf>
    <xf numFmtId="0" fontId="99" fillId="0" borderId="36" xfId="18" applyFont="1" applyFill="1" applyBorder="1" applyAlignment="1" applyProtection="1">
      <alignment horizontal="center" vertical="center"/>
      <protection locked="0"/>
    </xf>
    <xf numFmtId="0" fontId="99" fillId="0" borderId="21" xfId="0" applyFont="1" applyFill="1" applyBorder="1" applyAlignment="1" applyProtection="1">
      <alignment horizontal="center" vertical="center"/>
      <protection locked="0"/>
    </xf>
    <xf numFmtId="0" fontId="99" fillId="0" borderId="22" xfId="11" applyFont="1" applyFill="1" applyBorder="1" applyAlignment="1" applyProtection="1">
      <alignment horizontal="center" vertical="center" wrapText="1"/>
      <protection locked="0"/>
    </xf>
    <xf numFmtId="0" fontId="99" fillId="0" borderId="24" xfId="11" applyFont="1" applyFill="1" applyBorder="1" applyAlignment="1" applyProtection="1">
      <alignment horizontal="center" vertical="center" wrapText="1"/>
      <protection locked="0"/>
    </xf>
    <xf numFmtId="0" fontId="99" fillId="0" borderId="18" xfId="11" applyFont="1" applyFill="1" applyBorder="1" applyAlignment="1" applyProtection="1">
      <alignment horizontal="center" vertical="center" wrapText="1"/>
      <protection locked="0"/>
    </xf>
    <xf numFmtId="0" fontId="99" fillId="0" borderId="21" xfId="11" applyFont="1" applyFill="1" applyBorder="1" applyAlignment="1" applyProtection="1">
      <alignment horizontal="center" vertical="center" wrapText="1"/>
      <protection locked="0"/>
    </xf>
    <xf numFmtId="0" fontId="99" fillId="0" borderId="20" xfId="11" applyFont="1" applyFill="1" applyBorder="1" applyAlignment="1" applyProtection="1">
      <alignment horizontal="center" vertical="center" wrapText="1"/>
      <protection locked="0"/>
    </xf>
    <xf numFmtId="0" fontId="99" fillId="0" borderId="25" xfId="11" applyFont="1" applyFill="1" applyBorder="1" applyAlignment="1" applyProtection="1">
      <alignment horizontal="center" vertical="center" wrapText="1"/>
      <protection locked="0"/>
    </xf>
    <xf numFmtId="0" fontId="99" fillId="0" borderId="26" xfId="11" applyFont="1" applyFill="1" applyBorder="1" applyAlignment="1" applyProtection="1">
      <alignment horizontal="center" vertical="center" wrapText="1"/>
      <protection locked="0"/>
    </xf>
    <xf numFmtId="0" fontId="99" fillId="0" borderId="28" xfId="11" applyFont="1" applyFill="1" applyBorder="1" applyAlignment="1" applyProtection="1">
      <alignment horizontal="center" vertical="center" wrapText="1"/>
      <protection locked="0"/>
    </xf>
    <xf numFmtId="0" fontId="99" fillId="0" borderId="27" xfId="11" applyFont="1" applyFill="1" applyBorder="1" applyAlignment="1" applyProtection="1">
      <alignment horizontal="center" vertical="center" wrapText="1"/>
      <protection locked="0"/>
    </xf>
    <xf numFmtId="0" fontId="99" fillId="0" borderId="25" xfId="0" applyFont="1" applyFill="1" applyBorder="1" applyAlignment="1" applyProtection="1">
      <alignment horizontal="center" vertical="center"/>
      <protection locked="0"/>
    </xf>
    <xf numFmtId="0" fontId="0" fillId="0" borderId="0" xfId="0" applyFill="1" applyAlignment="1" applyProtection="1">
      <alignment wrapText="1"/>
      <protection locked="0"/>
    </xf>
    <xf numFmtId="0" fontId="99" fillId="0" borderId="50" xfId="0" applyFont="1" applyFill="1" applyBorder="1" applyAlignment="1" applyProtection="1">
      <alignment horizontal="center" vertical="center" wrapText="1"/>
      <protection locked="0"/>
    </xf>
    <xf numFmtId="0" fontId="99" fillId="0" borderId="38" xfId="15" applyFont="1" applyFill="1" applyBorder="1" applyAlignment="1" applyProtection="1">
      <alignment horizontal="center" vertical="center"/>
      <protection locked="0"/>
    </xf>
    <xf numFmtId="0" fontId="99" fillId="0" borderId="50" xfId="0" applyFont="1" applyFill="1" applyBorder="1" applyAlignment="1" applyProtection="1">
      <alignment horizontal="center" vertical="center"/>
      <protection locked="0"/>
    </xf>
    <xf numFmtId="0" fontId="99" fillId="0" borderId="52" xfId="11" applyFont="1" applyFill="1" applyBorder="1" applyAlignment="1" applyProtection="1">
      <alignment horizontal="center" vertical="center" wrapText="1"/>
      <protection locked="0"/>
    </xf>
    <xf numFmtId="0" fontId="99" fillId="0" borderId="18" xfId="15" applyFont="1" applyFill="1" applyBorder="1" applyAlignment="1" applyProtection="1">
      <alignment horizontal="center" vertical="center"/>
      <protection locked="0"/>
    </xf>
    <xf numFmtId="0" fontId="99" fillId="0" borderId="21" xfId="15" applyFont="1" applyFill="1" applyBorder="1" applyAlignment="1" applyProtection="1">
      <alignment horizontal="center" vertical="center"/>
      <protection locked="0"/>
    </xf>
    <xf numFmtId="0" fontId="99" fillId="0" borderId="24" xfId="15" applyFont="1" applyFill="1" applyBorder="1" applyAlignment="1" applyProtection="1">
      <alignment horizontal="center" vertical="center"/>
      <protection locked="0"/>
    </xf>
    <xf numFmtId="0" fontId="99" fillId="0" borderId="28" xfId="0" applyFont="1" applyFill="1" applyBorder="1" applyAlignment="1" applyProtection="1">
      <alignment horizontal="center" vertical="center" wrapText="1"/>
      <protection locked="0"/>
    </xf>
    <xf numFmtId="0" fontId="99" fillId="0" borderId="38" xfId="18" applyFont="1" applyFill="1" applyBorder="1" applyAlignment="1" applyProtection="1">
      <alignment horizontal="center" vertical="center"/>
      <protection locked="0"/>
    </xf>
    <xf numFmtId="0" fontId="99" fillId="0" borderId="43" xfId="18" applyFont="1" applyFill="1" applyBorder="1" applyAlignment="1" applyProtection="1">
      <alignment horizontal="center" vertical="center"/>
      <protection locked="0"/>
    </xf>
    <xf numFmtId="0" fontId="99" fillId="0" borderId="18" xfId="18"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wrapText="1"/>
      <protection locked="0"/>
    </xf>
    <xf numFmtId="0" fontId="69" fillId="0" borderId="20" xfId="1" applyFont="1" applyFill="1" applyBorder="1" applyAlignment="1" applyProtection="1">
      <alignment horizontal="center" vertical="center" wrapText="1"/>
      <protection locked="0"/>
    </xf>
    <xf numFmtId="0" fontId="0" fillId="0" borderId="58" xfId="0" applyFill="1" applyBorder="1" applyAlignment="1" applyProtection="1">
      <alignment horizontal="left" vertical="center" wrapText="1"/>
      <protection locked="0"/>
    </xf>
    <xf numFmtId="0" fontId="65" fillId="0" borderId="28" xfId="1" applyFont="1" applyFill="1" applyBorder="1" applyAlignment="1" applyProtection="1">
      <alignment horizontal="center" vertical="center"/>
      <protection locked="0"/>
    </xf>
    <xf numFmtId="0" fontId="79" fillId="0" borderId="22" xfId="1" applyFill="1" applyBorder="1" applyProtection="1">
      <protection locked="0"/>
    </xf>
    <xf numFmtId="0" fontId="79" fillId="0" borderId="25" xfId="1" applyFill="1" applyBorder="1" applyAlignment="1" applyProtection="1">
      <alignment horizontal="center" vertical="center"/>
      <protection locked="0"/>
    </xf>
    <xf numFmtId="0" fontId="68" fillId="0" borderId="28" xfId="1" applyFont="1" applyFill="1" applyBorder="1" applyAlignment="1" applyProtection="1">
      <alignment horizontal="center" vertical="center" wrapText="1"/>
      <protection locked="0"/>
    </xf>
    <xf numFmtId="0" fontId="87" fillId="0" borderId="14" xfId="0" applyFont="1" applyFill="1" applyBorder="1" applyAlignment="1" applyProtection="1">
      <alignment horizontal="center" vertical="center"/>
      <protection locked="0"/>
    </xf>
    <xf numFmtId="49" fontId="87" fillId="0" borderId="14" xfId="0" applyNumberFormat="1" applyFont="1" applyFill="1" applyBorder="1" applyAlignment="1" applyProtection="1">
      <alignment horizontal="center" vertical="center" wrapText="1"/>
      <protection locked="0"/>
    </xf>
    <xf numFmtId="0" fontId="87" fillId="0" borderId="14" xfId="0" applyFont="1" applyFill="1" applyBorder="1" applyAlignment="1" applyProtection="1">
      <alignment horizontal="left" vertical="center" wrapText="1"/>
      <protection locked="0"/>
    </xf>
    <xf numFmtId="3" fontId="87" fillId="0" borderId="15" xfId="0" applyNumberFormat="1" applyFont="1" applyFill="1" applyBorder="1" applyAlignment="1" applyProtection="1">
      <alignment horizontal="center" vertical="center"/>
      <protection locked="0"/>
    </xf>
    <xf numFmtId="3" fontId="87" fillId="0" borderId="19" xfId="0" applyNumberFormat="1" applyFont="1" applyFill="1" applyBorder="1" applyAlignment="1" applyProtection="1">
      <alignment horizontal="center" vertical="center"/>
      <protection locked="0"/>
    </xf>
    <xf numFmtId="0" fontId="87" fillId="0" borderId="15" xfId="0" applyFont="1" applyFill="1" applyBorder="1" applyAlignment="1" applyProtection="1">
      <alignment horizontal="center" vertical="center"/>
      <protection locked="0"/>
    </xf>
    <xf numFmtId="0" fontId="87" fillId="0" borderId="19"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79" fillId="0" borderId="20" xfId="1" applyFont="1" applyFill="1" applyBorder="1" applyAlignment="1" applyProtection="1">
      <alignment horizontal="center" vertical="center" wrapText="1"/>
      <protection locked="0"/>
    </xf>
    <xf numFmtId="0" fontId="69" fillId="0" borderId="28" xfId="1" applyFont="1" applyFill="1" applyBorder="1" applyAlignment="1" applyProtection="1">
      <alignment horizontal="center" vertical="center"/>
      <protection locked="0"/>
    </xf>
    <xf numFmtId="0" fontId="70" fillId="0" borderId="48" xfId="1" applyFont="1" applyFill="1" applyBorder="1" applyAlignment="1">
      <alignment horizontal="left" vertical="center" wrapText="1"/>
    </xf>
    <xf numFmtId="0" fontId="0" fillId="0" borderId="0" xfId="0" applyFill="1" applyBorder="1" applyProtection="1">
      <protection locked="0"/>
    </xf>
    <xf numFmtId="0" fontId="69" fillId="0" borderId="22" xfId="1" applyFont="1" applyFill="1" applyBorder="1" applyAlignment="1" applyProtection="1">
      <alignment horizontal="left" vertical="center" wrapText="1"/>
      <protection locked="0"/>
    </xf>
    <xf numFmtId="0" fontId="87" fillId="0" borderId="22" xfId="11" applyFont="1" applyFill="1" applyBorder="1" applyAlignment="1" applyProtection="1">
      <alignment horizontal="left" vertical="center" wrapText="1"/>
      <protection locked="0"/>
    </xf>
    <xf numFmtId="49" fontId="87" fillId="0" borderId="22" xfId="11" applyNumberFormat="1" applyFont="1" applyFill="1" applyBorder="1" applyAlignment="1" applyProtection="1">
      <alignment horizontal="center" vertical="center" wrapText="1"/>
      <protection locked="0"/>
    </xf>
    <xf numFmtId="0" fontId="87" fillId="0" borderId="22" xfId="0" applyFont="1" applyFill="1" applyBorder="1" applyAlignment="1">
      <alignment horizontal="center" vertical="center"/>
    </xf>
    <xf numFmtId="0" fontId="87" fillId="0" borderId="24" xfId="11" applyFont="1" applyFill="1" applyBorder="1" applyAlignment="1" applyProtection="1">
      <alignment horizontal="center" vertical="center" wrapText="1"/>
      <protection locked="0"/>
    </xf>
    <xf numFmtId="0" fontId="63" fillId="0" borderId="22" xfId="0" applyFont="1" applyFill="1" applyBorder="1" applyAlignment="1" applyProtection="1">
      <alignment horizontal="left" vertical="center" wrapText="1"/>
      <protection locked="0"/>
    </xf>
    <xf numFmtId="0" fontId="63" fillId="0" borderId="17" xfId="0"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63" fillId="0" borderId="20" xfId="0" applyFont="1" applyFill="1" applyBorder="1" applyAlignment="1" applyProtection="1">
      <alignment horizontal="left" vertical="center" wrapText="1"/>
      <protection locked="0"/>
    </xf>
    <xf numFmtId="0" fontId="63" fillId="0" borderId="23" xfId="0" applyFont="1" applyFill="1" applyBorder="1" applyAlignment="1" applyProtection="1">
      <alignment horizontal="center" vertical="center"/>
      <protection locked="0"/>
    </xf>
    <xf numFmtId="49" fontId="63" fillId="0" borderId="23" xfId="0" applyNumberFormat="1" applyFont="1" applyFill="1" applyBorder="1" applyAlignment="1" applyProtection="1">
      <alignment horizontal="center" vertical="center" wrapText="1"/>
      <protection locked="0"/>
    </xf>
    <xf numFmtId="0" fontId="63" fillId="0" borderId="20" xfId="0" applyFont="1" applyFill="1" applyBorder="1" applyAlignment="1" applyProtection="1">
      <alignment horizontal="center" vertical="center"/>
      <protection locked="0"/>
    </xf>
    <xf numFmtId="3" fontId="63" fillId="0" borderId="21" xfId="0" applyNumberFormat="1" applyFont="1" applyFill="1" applyBorder="1" applyAlignment="1" applyProtection="1">
      <alignment horizontal="center" vertical="center"/>
      <protection locked="0"/>
    </xf>
    <xf numFmtId="3" fontId="63" fillId="0" borderId="18" xfId="0" applyNumberFormat="1" applyFont="1" applyFill="1" applyBorder="1" applyAlignment="1" applyProtection="1">
      <alignment horizontal="center" vertical="center"/>
      <protection locked="0"/>
    </xf>
    <xf numFmtId="0" fontId="63" fillId="0" borderId="21" xfId="0" applyFont="1" applyFill="1" applyBorder="1" applyAlignment="1" applyProtection="1">
      <alignment horizontal="center" vertical="center"/>
      <protection locked="0"/>
    </xf>
    <xf numFmtId="0" fontId="63" fillId="0" borderId="24" xfId="0" applyFont="1" applyFill="1" applyBorder="1" applyAlignment="1" applyProtection="1">
      <alignment horizontal="center" vertical="center"/>
      <protection locked="0"/>
    </xf>
    <xf numFmtId="0" fontId="63" fillId="0" borderId="20" xfId="0"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3" fillId="0" borderId="21" xfId="0" applyFont="1" applyFill="1" applyBorder="1" applyProtection="1">
      <protection locked="0"/>
    </xf>
    <xf numFmtId="0" fontId="63" fillId="0" borderId="24" xfId="0" applyFont="1" applyFill="1" applyBorder="1" applyProtection="1">
      <protection locked="0"/>
    </xf>
    <xf numFmtId="0" fontId="63" fillId="0" borderId="20" xfId="0" applyFont="1" applyFill="1" applyBorder="1" applyProtection="1">
      <protection locked="0"/>
    </xf>
    <xf numFmtId="0" fontId="63" fillId="0" borderId="20" xfId="0" applyFont="1" applyFill="1" applyBorder="1" applyAlignment="1" applyProtection="1">
      <alignment horizontal="left" vertical="center"/>
      <protection locked="0"/>
    </xf>
    <xf numFmtId="0" fontId="63" fillId="0" borderId="0" xfId="0" applyFont="1" applyAlignment="1" applyProtection="1">
      <alignment horizontal="center" vertical="center"/>
      <protection locked="0"/>
    </xf>
    <xf numFmtId="0" fontId="63" fillId="0" borderId="23" xfId="0" applyFont="1" applyFill="1" applyBorder="1" applyAlignment="1" applyProtection="1">
      <alignment horizontal="left" vertical="center" wrapText="1"/>
      <protection locked="0"/>
    </xf>
    <xf numFmtId="0" fontId="63" fillId="0" borderId="23" xfId="0" applyFont="1" applyFill="1" applyBorder="1" applyAlignment="1" applyProtection="1">
      <alignment wrapText="1"/>
      <protection locked="0"/>
    </xf>
    <xf numFmtId="0" fontId="63" fillId="0" borderId="17" xfId="0" applyFont="1" applyFill="1" applyBorder="1" applyAlignment="1" applyProtection="1">
      <alignment horizontal="left" vertical="center"/>
      <protection locked="0"/>
    </xf>
    <xf numFmtId="0" fontId="63" fillId="0" borderId="18" xfId="0" applyFont="1" applyFill="1" applyBorder="1" applyAlignment="1" applyProtection="1">
      <alignment horizontal="left" vertical="center" wrapText="1"/>
      <protection locked="0"/>
    </xf>
    <xf numFmtId="0" fontId="63" fillId="0" borderId="22" xfId="0" applyFont="1" applyFill="1" applyBorder="1" applyAlignment="1" applyProtection="1">
      <alignment horizontal="center" vertical="center" wrapText="1"/>
      <protection locked="0"/>
    </xf>
    <xf numFmtId="0" fontId="63" fillId="0" borderId="54" xfId="0" applyFont="1" applyFill="1" applyBorder="1" applyAlignment="1" applyProtection="1">
      <alignment horizontal="center" vertical="center"/>
      <protection locked="0"/>
    </xf>
    <xf numFmtId="0" fontId="63" fillId="0" borderId="27" xfId="0" applyFont="1" applyFill="1" applyBorder="1" applyAlignment="1" applyProtection="1">
      <alignment horizontal="left" vertical="center" wrapText="1"/>
      <protection locked="0"/>
    </xf>
    <xf numFmtId="0" fontId="63" fillId="0" borderId="27" xfId="0" applyFont="1" applyFill="1" applyBorder="1" applyAlignment="1" applyProtection="1">
      <alignment horizontal="center" vertical="center"/>
      <protection locked="0"/>
    </xf>
    <xf numFmtId="3" fontId="63" fillId="0" borderId="25" xfId="0" applyNumberFormat="1" applyFont="1" applyFill="1" applyBorder="1" applyAlignment="1" applyProtection="1">
      <alignment horizontal="center" vertical="center"/>
      <protection locked="0"/>
    </xf>
    <xf numFmtId="0" fontId="63" fillId="0" borderId="25" xfId="0" applyFont="1" applyFill="1" applyBorder="1" applyAlignment="1" applyProtection="1">
      <alignment horizontal="center" vertical="center"/>
      <protection locked="0"/>
    </xf>
    <xf numFmtId="0" fontId="63" fillId="0" borderId="27" xfId="0" applyFont="1" applyFill="1" applyBorder="1" applyAlignment="1" applyProtection="1">
      <alignment horizontal="center" vertical="center" wrapText="1"/>
      <protection locked="0"/>
    </xf>
    <xf numFmtId="49" fontId="63" fillId="0" borderId="17" xfId="0" applyNumberFormat="1" applyFont="1" applyFill="1" applyBorder="1" applyAlignment="1" applyProtection="1">
      <alignment horizontal="center" vertical="center" wrapText="1"/>
      <protection locked="0"/>
    </xf>
    <xf numFmtId="0" fontId="63" fillId="0" borderId="23" xfId="13" applyFont="1" applyFill="1" applyBorder="1" applyAlignment="1" applyProtection="1">
      <alignment horizontal="left" vertical="center" wrapText="1"/>
      <protection locked="0"/>
    </xf>
    <xf numFmtId="0" fontId="63" fillId="0" borderId="20" xfId="13" applyFont="1" applyFill="1" applyBorder="1" applyAlignment="1" applyProtection="1">
      <alignment horizontal="left" vertical="center" wrapText="1"/>
      <protection locked="0"/>
    </xf>
    <xf numFmtId="0" fontId="63" fillId="0" borderId="50" xfId="0" applyFont="1" applyFill="1" applyBorder="1" applyAlignment="1" applyProtection="1">
      <alignment horizontal="center" vertical="center" wrapText="1"/>
      <protection locked="0"/>
    </xf>
    <xf numFmtId="0" fontId="63" fillId="0" borderId="24" xfId="0"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wrapText="1"/>
      <protection locked="0"/>
    </xf>
    <xf numFmtId="0" fontId="63" fillId="0" borderId="18" xfId="15" applyFont="1" applyFill="1" applyBorder="1" applyAlignment="1" applyProtection="1">
      <alignment horizontal="center" vertical="center"/>
      <protection locked="0"/>
    </xf>
    <xf numFmtId="0" fontId="63" fillId="0" borderId="20" xfId="15" applyFont="1" applyFill="1" applyBorder="1" applyAlignment="1" applyProtection="1">
      <alignment horizontal="left" vertical="center" wrapText="1"/>
      <protection locked="0"/>
    </xf>
    <xf numFmtId="3" fontId="63" fillId="0" borderId="38" xfId="0" applyNumberFormat="1" applyFont="1" applyFill="1" applyBorder="1" applyAlignment="1" applyProtection="1">
      <alignment horizontal="center" vertical="center" wrapText="1"/>
      <protection locked="0"/>
    </xf>
    <xf numFmtId="0" fontId="63" fillId="0" borderId="23" xfId="15" applyFont="1" applyFill="1" applyBorder="1" applyAlignment="1" applyProtection="1">
      <alignment horizontal="center" vertical="center" wrapText="1"/>
      <protection locked="0"/>
    </xf>
    <xf numFmtId="0" fontId="63" fillId="0" borderId="23" xfId="15" applyFont="1" applyFill="1" applyBorder="1" applyAlignment="1" applyProtection="1">
      <alignment horizontal="center" vertical="center"/>
      <protection locked="0"/>
    </xf>
    <xf numFmtId="0" fontId="63" fillId="0" borderId="21" xfId="0" applyFont="1" applyFill="1" applyBorder="1" applyAlignment="1" applyProtection="1">
      <alignment horizontal="center" vertical="center" wrapText="1"/>
      <protection locked="0"/>
    </xf>
    <xf numFmtId="0" fontId="63" fillId="0" borderId="48" xfId="0" applyFont="1" applyFill="1" applyBorder="1" applyAlignment="1" applyProtection="1">
      <alignment horizontal="left" vertical="center" wrapText="1"/>
      <protection locked="0"/>
    </xf>
    <xf numFmtId="3" fontId="63" fillId="0" borderId="49" xfId="0" applyNumberFormat="1" applyFont="1" applyFill="1" applyBorder="1" applyAlignment="1" applyProtection="1">
      <alignment horizontal="center" vertical="center" wrapText="1"/>
      <protection locked="0"/>
    </xf>
    <xf numFmtId="0" fontId="63" fillId="0" borderId="49" xfId="0" applyFont="1" applyFill="1" applyBorder="1" applyAlignment="1" applyProtection="1">
      <alignment horizontal="left" vertical="center" wrapText="1"/>
      <protection locked="0"/>
    </xf>
    <xf numFmtId="0" fontId="63" fillId="0" borderId="22" xfId="17" applyFont="1" applyFill="1" applyBorder="1" applyAlignment="1">
      <alignment horizontal="left" vertical="center" wrapText="1"/>
    </xf>
    <xf numFmtId="0" fontId="63" fillId="0" borderId="50" xfId="0" applyFont="1" applyFill="1" applyBorder="1" applyAlignment="1" applyProtection="1">
      <alignment horizontal="center" vertical="center"/>
      <protection locked="0"/>
    </xf>
    <xf numFmtId="49" fontId="63" fillId="0" borderId="20" xfId="0" applyNumberFormat="1" applyFont="1" applyFill="1" applyBorder="1" applyAlignment="1" applyProtection="1">
      <alignment horizontal="center" vertical="center" wrapText="1"/>
      <protection locked="0"/>
    </xf>
    <xf numFmtId="0" fontId="63" fillId="0" borderId="58" xfId="17" applyFont="1" applyFill="1" applyBorder="1" applyAlignment="1">
      <alignment horizontal="left" vertical="center" wrapText="1"/>
    </xf>
    <xf numFmtId="165" fontId="63" fillId="0" borderId="49" xfId="17" applyNumberFormat="1" applyFont="1" applyFill="1" applyBorder="1" applyAlignment="1">
      <alignment horizontal="center" vertical="center"/>
    </xf>
    <xf numFmtId="0" fontId="63" fillId="0" borderId="38" xfId="0" applyFont="1" applyFill="1" applyBorder="1" applyAlignment="1" applyProtection="1">
      <alignment horizontal="center" vertical="center" wrapText="1"/>
      <protection locked="0"/>
    </xf>
    <xf numFmtId="3" fontId="63" fillId="0" borderId="21" xfId="15" applyNumberFormat="1" applyFont="1" applyFill="1" applyBorder="1" applyAlignment="1" applyProtection="1">
      <alignment horizontal="center" vertical="center"/>
      <protection locked="0"/>
    </xf>
    <xf numFmtId="0" fontId="63" fillId="0" borderId="21" xfId="15" applyFont="1" applyFill="1" applyBorder="1" applyAlignment="1" applyProtection="1">
      <alignment horizontal="center" vertical="center"/>
      <protection locked="0"/>
    </xf>
    <xf numFmtId="0" fontId="63" fillId="0" borderId="24" xfId="15" applyFont="1" applyFill="1" applyBorder="1" applyAlignment="1" applyProtection="1">
      <alignment horizontal="center" vertical="center"/>
      <protection locked="0"/>
    </xf>
    <xf numFmtId="0" fontId="63" fillId="0" borderId="20" xfId="15" applyFont="1" applyFill="1" applyBorder="1" applyAlignment="1" applyProtection="1">
      <alignment horizontal="center" vertical="center"/>
      <protection locked="0"/>
    </xf>
    <xf numFmtId="0" fontId="63" fillId="0" borderId="23" xfId="15" applyFont="1" applyFill="1" applyBorder="1" applyAlignment="1" applyProtection="1">
      <alignment horizontal="left" vertical="center" wrapText="1"/>
      <protection locked="0"/>
    </xf>
    <xf numFmtId="3" fontId="63" fillId="0" borderId="38" xfId="15" applyNumberFormat="1" applyFont="1" applyFill="1" applyBorder="1" applyAlignment="1" applyProtection="1">
      <alignment horizontal="center" vertical="center"/>
      <protection locked="0"/>
    </xf>
    <xf numFmtId="0" fontId="63" fillId="0" borderId="38" xfId="15" applyFont="1" applyFill="1" applyBorder="1" applyAlignment="1" applyProtection="1">
      <alignment horizontal="center" vertical="center"/>
      <protection locked="0"/>
    </xf>
    <xf numFmtId="0" fontId="63" fillId="0" borderId="20" xfId="0" applyFont="1" applyFill="1" applyBorder="1" applyAlignment="1" applyProtection="1">
      <alignment wrapText="1"/>
      <protection locked="0"/>
    </xf>
    <xf numFmtId="0" fontId="63" fillId="0" borderId="23" xfId="11" applyFont="1" applyFill="1" applyBorder="1" applyAlignment="1" applyProtection="1">
      <alignment horizontal="left" vertical="center" wrapText="1"/>
      <protection locked="0"/>
    </xf>
    <xf numFmtId="0" fontId="63" fillId="0" borderId="23" xfId="11" applyFont="1" applyFill="1" applyBorder="1" applyAlignment="1" applyProtection="1">
      <alignment horizontal="center" vertical="center" wrapText="1"/>
      <protection locked="0"/>
    </xf>
    <xf numFmtId="0" fontId="63" fillId="0" borderId="38" xfId="11" applyFont="1" applyFill="1" applyBorder="1" applyAlignment="1" applyProtection="1">
      <alignment horizontal="center" vertical="center" wrapText="1"/>
      <protection locked="0"/>
    </xf>
    <xf numFmtId="0" fontId="63" fillId="0" borderId="18" xfId="11" applyFont="1" applyFill="1" applyBorder="1" applyAlignment="1" applyProtection="1">
      <alignment horizontal="center" vertical="center" wrapText="1"/>
      <protection locked="0"/>
    </xf>
    <xf numFmtId="0" fontId="63" fillId="0" borderId="20" xfId="11" applyFont="1" applyFill="1" applyBorder="1" applyAlignment="1" applyProtection="1">
      <alignment horizontal="center" vertical="center" wrapText="1"/>
      <protection locked="0"/>
    </xf>
    <xf numFmtId="0" fontId="63" fillId="0" borderId="27" xfId="11" applyFont="1" applyFill="1" applyBorder="1" applyAlignment="1" applyProtection="1">
      <alignment horizontal="left" vertical="center" wrapText="1"/>
      <protection locked="0"/>
    </xf>
    <xf numFmtId="0" fontId="63" fillId="0" borderId="21" xfId="11" applyFont="1" applyFill="1" applyBorder="1" applyAlignment="1" applyProtection="1">
      <alignment horizontal="center" vertical="center" wrapText="1"/>
      <protection locked="0"/>
    </xf>
    <xf numFmtId="0" fontId="63" fillId="0" borderId="24" xfId="11" applyFont="1" applyFill="1" applyBorder="1" applyAlignment="1" applyProtection="1">
      <alignment horizontal="center" vertical="center" wrapText="1"/>
      <protection locked="0"/>
    </xf>
    <xf numFmtId="0" fontId="63" fillId="0" borderId="20" xfId="11" applyFont="1" applyFill="1" applyBorder="1" applyAlignment="1" applyProtection="1">
      <alignment horizontal="left" vertical="center" wrapText="1"/>
      <protection locked="0"/>
    </xf>
    <xf numFmtId="3" fontId="63" fillId="0" borderId="38" xfId="0" applyNumberFormat="1" applyFont="1" applyFill="1" applyBorder="1" applyAlignment="1" applyProtection="1">
      <alignment horizontal="center" vertical="center"/>
      <protection locked="0"/>
    </xf>
    <xf numFmtId="49" fontId="63" fillId="0" borderId="66" xfId="0" applyNumberFormat="1" applyFont="1" applyFill="1" applyBorder="1" applyAlignment="1" applyProtection="1">
      <alignment horizontal="center" vertical="center" wrapText="1"/>
      <protection locked="0"/>
    </xf>
    <xf numFmtId="0" fontId="63" fillId="0" borderId="66" xfId="0" applyFont="1" applyFill="1" applyBorder="1" applyAlignment="1" applyProtection="1">
      <alignment horizontal="center" vertical="center"/>
      <protection locked="0"/>
    </xf>
    <xf numFmtId="0" fontId="63" fillId="0" borderId="42"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protection locked="0"/>
    </xf>
    <xf numFmtId="49" fontId="63" fillId="0" borderId="8" xfId="0" applyNumberFormat="1" applyFont="1" applyFill="1" applyBorder="1" applyAlignment="1" applyProtection="1">
      <alignment horizontal="center" vertical="center" wrapText="1"/>
      <protection locked="0"/>
    </xf>
    <xf numFmtId="3" fontId="63" fillId="0" borderId="42" xfId="0" applyNumberFormat="1" applyFont="1" applyFill="1" applyBorder="1" applyAlignment="1" applyProtection="1">
      <alignment horizontal="center" vertical="center"/>
      <protection locked="0"/>
    </xf>
    <xf numFmtId="0" fontId="63" fillId="0" borderId="8" xfId="15" applyFont="1" applyFill="1" applyBorder="1" applyAlignment="1" applyProtection="1">
      <alignment horizontal="center" vertical="center" wrapText="1"/>
      <protection locked="0"/>
    </xf>
    <xf numFmtId="0" fontId="63" fillId="0" borderId="23" xfId="0" applyFont="1" applyFill="1" applyBorder="1" applyAlignment="1" applyProtection="1">
      <alignment horizontal="center" vertical="center" wrapText="1"/>
      <protection locked="0"/>
    </xf>
    <xf numFmtId="3" fontId="63" fillId="0" borderId="21" xfId="1" applyNumberFormat="1" applyFont="1" applyFill="1" applyBorder="1" applyAlignment="1" applyProtection="1">
      <alignment horizontal="center" vertical="center"/>
      <protection locked="0"/>
    </xf>
    <xf numFmtId="0" fontId="63" fillId="0" borderId="21" xfId="1" applyFont="1" applyFill="1" applyBorder="1" applyAlignment="1" applyProtection="1">
      <alignment horizontal="center" vertical="center"/>
      <protection locked="0"/>
    </xf>
    <xf numFmtId="0" fontId="63" fillId="0" borderId="24" xfId="1" applyFont="1" applyFill="1" applyBorder="1" applyAlignment="1" applyProtection="1">
      <alignment horizontal="center" vertical="center"/>
      <protection locked="0"/>
    </xf>
    <xf numFmtId="0" fontId="63" fillId="0" borderId="38" xfId="0" applyFont="1" applyFill="1" applyBorder="1" applyProtection="1">
      <protection locked="0"/>
    </xf>
    <xf numFmtId="0" fontId="63" fillId="0" borderId="18" xfId="0" applyFont="1" applyFill="1" applyBorder="1" applyProtection="1">
      <protection locked="0"/>
    </xf>
    <xf numFmtId="0" fontId="63" fillId="0" borderId="43" xfId="0" applyFont="1" applyFill="1" applyBorder="1" applyProtection="1">
      <protection locked="0"/>
    </xf>
    <xf numFmtId="0" fontId="63" fillId="0" borderId="23" xfId="0" applyFont="1" applyFill="1" applyBorder="1" applyProtection="1">
      <protection locked="0"/>
    </xf>
    <xf numFmtId="0" fontId="63" fillId="0" borderId="20" xfId="1" applyFont="1" applyFill="1" applyBorder="1" applyAlignment="1" applyProtection="1">
      <alignment horizontal="left" vertical="center" wrapText="1"/>
      <protection locked="0"/>
    </xf>
    <xf numFmtId="0" fontId="63" fillId="0" borderId="38" xfId="0" applyFont="1" applyFill="1" applyBorder="1" applyAlignment="1" applyProtection="1">
      <alignment horizontal="center" vertical="center"/>
      <protection locked="0"/>
    </xf>
    <xf numFmtId="3" fontId="63" fillId="0" borderId="25" xfId="1" applyNumberFormat="1" applyFont="1" applyFill="1" applyBorder="1" applyAlignment="1" applyProtection="1">
      <alignment horizontal="center" vertical="center"/>
      <protection locked="0"/>
    </xf>
    <xf numFmtId="0" fontId="63" fillId="0" borderId="23" xfId="0" applyFont="1" applyFill="1" applyBorder="1" applyAlignment="1" applyProtection="1">
      <alignment vertical="center" wrapText="1"/>
      <protection locked="0"/>
    </xf>
    <xf numFmtId="3" fontId="63" fillId="0" borderId="24" xfId="0" applyNumberFormat="1" applyFont="1" applyFill="1" applyBorder="1" applyAlignment="1" applyProtection="1">
      <alignment horizontal="center" vertical="center"/>
      <protection locked="0"/>
    </xf>
    <xf numFmtId="0" fontId="63" fillId="0" borderId="22" xfId="0" applyFont="1" applyFill="1" applyBorder="1" applyProtection="1">
      <protection locked="0"/>
    </xf>
    <xf numFmtId="0" fontId="63" fillId="0" borderId="23" xfId="1" applyFont="1" applyFill="1" applyBorder="1" applyAlignment="1" applyProtection="1">
      <alignment horizontal="left" vertical="center" wrapText="1"/>
      <protection locked="0"/>
    </xf>
    <xf numFmtId="3" fontId="63" fillId="0" borderId="38" xfId="18" applyNumberFormat="1" applyFont="1" applyFill="1" applyBorder="1" applyAlignment="1" applyProtection="1">
      <alignment horizontal="center" vertical="center"/>
      <protection locked="0"/>
    </xf>
    <xf numFmtId="0" fontId="63" fillId="0" borderId="21" xfId="18" applyFont="1" applyFill="1" applyBorder="1" applyAlignment="1" applyProtection="1">
      <alignment horizontal="center" vertical="center" wrapText="1"/>
      <protection locked="0"/>
    </xf>
    <xf numFmtId="0" fontId="63" fillId="0" borderId="24" xfId="18" applyFont="1" applyFill="1" applyBorder="1" applyAlignment="1" applyProtection="1">
      <alignment horizontal="center" vertical="center"/>
      <protection locked="0"/>
    </xf>
    <xf numFmtId="3" fontId="63" fillId="0" borderId="21" xfId="18" applyNumberFormat="1" applyFont="1" applyFill="1" applyBorder="1" applyAlignment="1" applyProtection="1">
      <alignment horizontal="center" vertical="center"/>
      <protection locked="0"/>
    </xf>
    <xf numFmtId="3" fontId="63" fillId="0" borderId="25" xfId="18" applyNumberFormat="1" applyFont="1" applyFill="1" applyBorder="1" applyAlignment="1" applyProtection="1">
      <alignment horizontal="center" vertical="center"/>
      <protection locked="0"/>
    </xf>
    <xf numFmtId="49" fontId="63" fillId="0" borderId="22" xfId="0" applyNumberFormat="1" applyFont="1" applyFill="1" applyBorder="1" applyAlignment="1" applyProtection="1">
      <alignment horizontal="center" vertical="center" wrapText="1"/>
      <protection locked="0"/>
    </xf>
    <xf numFmtId="0" fontId="63" fillId="0" borderId="20" xfId="18" applyFont="1" applyFill="1" applyBorder="1" applyAlignment="1" applyProtection="1">
      <alignment horizontal="left" vertical="center" wrapText="1"/>
      <protection locked="0"/>
    </xf>
    <xf numFmtId="0" fontId="63" fillId="0" borderId="38" xfId="18" applyFont="1" applyFill="1" applyBorder="1" applyAlignment="1" applyProtection="1">
      <alignment horizontal="center" vertical="center" wrapText="1"/>
      <protection locked="0"/>
    </xf>
    <xf numFmtId="0" fontId="63" fillId="0" borderId="18" xfId="18" applyFont="1" applyFill="1" applyBorder="1" applyAlignment="1" applyProtection="1">
      <alignment horizontal="center" vertical="center"/>
      <protection locked="0"/>
    </xf>
    <xf numFmtId="0" fontId="63" fillId="0" borderId="23" xfId="30" applyFont="1" applyFill="1" applyBorder="1" applyAlignment="1" applyProtection="1">
      <alignment horizontal="left" vertical="center" wrapText="1"/>
      <protection locked="0"/>
    </xf>
    <xf numFmtId="0" fontId="63" fillId="0" borderId="20" xfId="30" applyFont="1" applyFill="1" applyBorder="1" applyAlignment="1" applyProtection="1">
      <alignment horizontal="left" vertical="center" wrapText="1"/>
      <protection locked="0"/>
    </xf>
    <xf numFmtId="0" fontId="63" fillId="0" borderId="55" xfId="0" applyFont="1" applyFill="1" applyBorder="1" applyAlignment="1" applyProtection="1">
      <alignment horizontal="center" vertical="center"/>
      <protection locked="0"/>
    </xf>
    <xf numFmtId="0" fontId="63" fillId="0" borderId="20" xfId="5" applyFont="1" applyFill="1" applyBorder="1" applyAlignment="1" applyProtection="1">
      <alignment horizontal="left" vertical="center" wrapText="1"/>
      <protection locked="0"/>
    </xf>
    <xf numFmtId="0" fontId="63" fillId="0" borderId="23" xfId="20" applyFont="1" applyFill="1" applyBorder="1" applyAlignment="1" applyProtection="1">
      <alignment horizontal="left" vertical="center" wrapText="1"/>
      <protection locked="0"/>
    </xf>
    <xf numFmtId="3" fontId="63" fillId="0" borderId="38" xfId="20" applyNumberFormat="1" applyFont="1" applyFill="1" applyBorder="1" applyAlignment="1" applyProtection="1">
      <alignment horizontal="center" vertical="center"/>
      <protection locked="0"/>
    </xf>
    <xf numFmtId="0" fontId="63" fillId="0" borderId="20" xfId="20" applyFont="1" applyFill="1" applyBorder="1" applyAlignment="1" applyProtection="1">
      <alignment horizontal="left" vertical="center" wrapText="1"/>
      <protection locked="0"/>
    </xf>
    <xf numFmtId="3" fontId="63" fillId="0" borderId="21" xfId="20" applyNumberFormat="1" applyFont="1" applyFill="1" applyBorder="1" applyAlignment="1" applyProtection="1">
      <alignment horizontal="center" vertical="center"/>
      <protection locked="0"/>
    </xf>
    <xf numFmtId="3" fontId="63" fillId="0" borderId="56" xfId="0" applyNumberFormat="1" applyFont="1" applyFill="1" applyBorder="1" applyAlignment="1" applyProtection="1">
      <alignment horizontal="center" vertical="center"/>
      <protection locked="0"/>
    </xf>
    <xf numFmtId="0" fontId="63" fillId="0" borderId="60" xfId="0" applyFont="1" applyFill="1" applyBorder="1" applyAlignment="1">
      <alignment horizontal="center" vertical="center"/>
    </xf>
    <xf numFmtId="0" fontId="63" fillId="0" borderId="61" xfId="0" applyFont="1" applyFill="1" applyBorder="1" applyAlignment="1">
      <alignment horizontal="center" vertical="center"/>
    </xf>
    <xf numFmtId="0" fontId="99" fillId="0" borderId="62" xfId="0" applyFont="1" applyFill="1" applyBorder="1" applyAlignment="1">
      <alignment horizontal="center" vertical="center"/>
    </xf>
    <xf numFmtId="0" fontId="99" fillId="0" borderId="62" xfId="0" applyFont="1" applyFill="1" applyBorder="1" applyAlignment="1">
      <alignment vertical="center"/>
    </xf>
    <xf numFmtId="0" fontId="63" fillId="0" borderId="24" xfId="0" applyFont="1" applyFill="1" applyBorder="1" applyAlignment="1">
      <alignment horizontal="center" vertical="center"/>
    </xf>
    <xf numFmtId="0" fontId="63" fillId="0" borderId="20" xfId="27" applyFont="1" applyFill="1" applyBorder="1" applyAlignment="1" applyProtection="1">
      <alignment horizontal="left" vertical="center" wrapText="1"/>
      <protection locked="0"/>
    </xf>
    <xf numFmtId="3" fontId="63" fillId="0" borderId="38" xfId="27" applyNumberFormat="1" applyFont="1" applyFill="1" applyBorder="1" applyAlignment="1" applyProtection="1">
      <alignment horizontal="center" vertical="center"/>
      <protection locked="0"/>
    </xf>
    <xf numFmtId="17" fontId="63" fillId="0" borderId="21" xfId="27" applyNumberFormat="1" applyFont="1" applyFill="1" applyBorder="1" applyAlignment="1" applyProtection="1">
      <alignment horizontal="center" vertical="center"/>
      <protection locked="0"/>
    </xf>
    <xf numFmtId="17" fontId="63" fillId="0" borderId="24" xfId="27" applyNumberFormat="1" applyFont="1" applyFill="1" applyBorder="1" applyAlignment="1" applyProtection="1">
      <alignment horizontal="center" vertical="center"/>
      <protection locked="0"/>
    </xf>
    <xf numFmtId="0" fontId="63" fillId="0" borderId="38" xfId="27" applyFont="1" applyFill="1" applyBorder="1" applyProtection="1">
      <protection locked="0"/>
    </xf>
    <xf numFmtId="0" fontId="63" fillId="0" borderId="23" xfId="27" applyFont="1" applyFill="1" applyBorder="1" applyAlignment="1" applyProtection="1">
      <alignment horizontal="left" vertical="center" wrapText="1"/>
      <protection locked="0"/>
    </xf>
    <xf numFmtId="3" fontId="63" fillId="0" borderId="21" xfId="27" applyNumberFormat="1" applyFont="1" applyFill="1" applyBorder="1" applyAlignment="1" applyProtection="1">
      <alignment horizontal="center" vertical="center"/>
      <protection locked="0"/>
    </xf>
    <xf numFmtId="0" fontId="63" fillId="0" borderId="21" xfId="27" applyFont="1" applyFill="1" applyBorder="1" applyProtection="1">
      <protection locked="0"/>
    </xf>
    <xf numFmtId="17" fontId="63" fillId="0" borderId="38" xfId="27" applyNumberFormat="1" applyFont="1" applyFill="1" applyBorder="1" applyAlignment="1" applyProtection="1">
      <alignment horizontal="center" vertical="center"/>
      <protection locked="0"/>
    </xf>
    <xf numFmtId="17" fontId="63" fillId="0" borderId="18" xfId="27" applyNumberFormat="1" applyFont="1" applyFill="1" applyBorder="1" applyAlignment="1" applyProtection="1">
      <alignment horizontal="center" vertical="center"/>
      <protection locked="0"/>
    </xf>
    <xf numFmtId="0" fontId="63" fillId="0" borderId="25" xfId="11" applyFont="1" applyFill="1" applyBorder="1" applyAlignment="1" applyProtection="1">
      <alignment horizontal="center" vertical="center" wrapText="1"/>
      <protection locked="0"/>
    </xf>
    <xf numFmtId="0" fontId="63" fillId="0" borderId="28" xfId="11" applyFont="1" applyFill="1" applyBorder="1" applyAlignment="1" applyProtection="1">
      <alignment horizontal="center" vertical="center" wrapText="1"/>
      <protection locked="0"/>
    </xf>
    <xf numFmtId="3" fontId="63" fillId="0" borderId="21" xfId="11" applyNumberFormat="1" applyFont="1" applyFill="1" applyBorder="1" applyAlignment="1" applyProtection="1">
      <alignment horizontal="center" vertical="center"/>
      <protection locked="0"/>
    </xf>
    <xf numFmtId="3" fontId="63" fillId="0" borderId="25" xfId="11" applyNumberFormat="1" applyFont="1" applyFill="1" applyBorder="1" applyAlignment="1" applyProtection="1">
      <alignment horizontal="center" vertical="center"/>
      <protection locked="0"/>
    </xf>
    <xf numFmtId="0" fontId="63" fillId="0" borderId="69" xfId="0" applyFont="1" applyFill="1" applyBorder="1" applyAlignment="1">
      <alignment horizontal="center" vertical="center"/>
    </xf>
    <xf numFmtId="0" fontId="63" fillId="0" borderId="70" xfId="0" applyFont="1" applyFill="1" applyBorder="1" applyAlignment="1">
      <alignment horizontal="center" vertical="center"/>
    </xf>
    <xf numFmtId="0" fontId="63" fillId="0" borderId="53" xfId="0" applyFont="1" applyFill="1" applyBorder="1" applyAlignment="1" applyProtection="1">
      <alignment horizontal="center" vertical="center" wrapText="1"/>
      <protection locked="0"/>
    </xf>
    <xf numFmtId="0" fontId="63" fillId="0" borderId="63" xfId="5" applyFont="1" applyFill="1" applyBorder="1" applyAlignment="1" applyProtection="1">
      <alignment horizontal="center" vertical="center"/>
      <protection locked="0"/>
    </xf>
    <xf numFmtId="0" fontId="63" fillId="0" borderId="23" xfId="5" applyFont="1" applyFill="1" applyBorder="1" applyAlignment="1" applyProtection="1">
      <alignment horizontal="left" vertical="center" wrapText="1"/>
      <protection locked="0"/>
    </xf>
    <xf numFmtId="0" fontId="63" fillId="0" borderId="20" xfId="5" applyFont="1" applyFill="1" applyBorder="1" applyAlignment="1" applyProtection="1">
      <alignment horizontal="left" vertical="center"/>
      <protection locked="0"/>
    </xf>
    <xf numFmtId="0" fontId="63" fillId="0" borderId="20" xfId="0" applyFont="1" applyFill="1" applyBorder="1" applyAlignment="1" applyProtection="1">
      <alignment vertical="center" wrapText="1"/>
      <protection locked="0"/>
    </xf>
    <xf numFmtId="0" fontId="101" fillId="0" borderId="75" xfId="0" applyFont="1" applyFill="1" applyBorder="1" applyAlignment="1">
      <alignment horizontal="left" vertical="center" wrapText="1"/>
    </xf>
    <xf numFmtId="0" fontId="101" fillId="0" borderId="76" xfId="0" applyFont="1" applyFill="1" applyBorder="1" applyAlignment="1">
      <alignment horizontal="left" vertical="center" wrapText="1"/>
    </xf>
    <xf numFmtId="0" fontId="63" fillId="0" borderId="20" xfId="27" applyFont="1" applyFill="1" applyBorder="1" applyAlignment="1" applyProtection="1">
      <alignment horizontal="left" vertical="center" wrapText="1"/>
    </xf>
    <xf numFmtId="0" fontId="63" fillId="0" borderId="23" xfId="27" applyFont="1" applyFill="1" applyBorder="1" applyAlignment="1" applyProtection="1">
      <alignment horizontal="left" vertical="center" wrapText="1"/>
    </xf>
    <xf numFmtId="0" fontId="63" fillId="0" borderId="23" xfId="18" applyFont="1" applyFill="1" applyBorder="1" applyAlignment="1" applyProtection="1">
      <alignment horizontal="left" vertical="center" wrapText="1"/>
      <protection locked="0"/>
    </xf>
    <xf numFmtId="49" fontId="63" fillId="0" borderId="50" xfId="0" applyNumberFormat="1" applyFont="1" applyFill="1" applyBorder="1" applyAlignment="1" applyProtection="1">
      <alignment horizontal="center" vertical="center" wrapText="1"/>
      <protection locked="0"/>
    </xf>
    <xf numFmtId="0" fontId="63" fillId="0" borderId="55" xfId="0" applyFont="1" applyFill="1" applyBorder="1" applyAlignment="1" applyProtection="1">
      <alignment horizontal="center" vertical="center" wrapText="1"/>
      <protection locked="0"/>
    </xf>
    <xf numFmtId="0" fontId="63" fillId="0" borderId="36" xfId="5" applyFont="1" applyFill="1" applyBorder="1" applyAlignment="1" applyProtection="1">
      <alignment wrapText="1"/>
      <protection locked="0"/>
    </xf>
    <xf numFmtId="0" fontId="63" fillId="0" borderId="77" xfId="0" applyFont="1" applyFill="1" applyBorder="1" applyAlignment="1">
      <alignment horizontal="left" vertical="center" wrapText="1"/>
    </xf>
    <xf numFmtId="0" fontId="63" fillId="0" borderId="76" xfId="0" applyFont="1" applyFill="1" applyBorder="1" applyAlignment="1">
      <alignment horizontal="left" vertical="center" wrapText="1"/>
    </xf>
    <xf numFmtId="3" fontId="63" fillId="0" borderId="79" xfId="0" applyNumberFormat="1" applyFont="1" applyFill="1" applyBorder="1" applyAlignment="1">
      <alignment horizontal="center" vertical="center"/>
    </xf>
    <xf numFmtId="3" fontId="63" fillId="0" borderId="80" xfId="0" applyNumberFormat="1" applyFont="1" applyFill="1" applyBorder="1" applyAlignment="1">
      <alignment horizontal="center" vertical="center"/>
    </xf>
    <xf numFmtId="0" fontId="99" fillId="0" borderId="58" xfId="0" applyFont="1" applyFill="1" applyBorder="1" applyAlignment="1" applyProtection="1">
      <alignment horizontal="center" vertical="center"/>
      <protection locked="0"/>
    </xf>
    <xf numFmtId="0" fontId="63" fillId="0" borderId="79" xfId="0" applyFont="1" applyFill="1" applyBorder="1" applyAlignment="1">
      <alignment horizontal="center" vertical="center"/>
    </xf>
    <xf numFmtId="0" fontId="63" fillId="0" borderId="61" xfId="0" applyFont="1" applyFill="1" applyBorder="1" applyAlignment="1">
      <alignment vertical="center"/>
    </xf>
    <xf numFmtId="0" fontId="99" fillId="0" borderId="70" xfId="0" applyFont="1" applyFill="1" applyBorder="1" applyAlignment="1">
      <alignment vertical="center"/>
    </xf>
    <xf numFmtId="0" fontId="99" fillId="0" borderId="48" xfId="1" applyFont="1" applyFill="1" applyBorder="1" applyAlignment="1" applyProtection="1">
      <alignment horizontal="center" vertical="center"/>
      <protection locked="0"/>
    </xf>
    <xf numFmtId="0" fontId="63" fillId="0" borderId="58" xfId="0" applyFont="1" applyFill="1" applyBorder="1" applyProtection="1">
      <protection locked="0"/>
    </xf>
    <xf numFmtId="0" fontId="63" fillId="0" borderId="48" xfId="0" applyFont="1" applyFill="1" applyBorder="1" applyProtection="1">
      <protection locked="0"/>
    </xf>
    <xf numFmtId="0" fontId="99" fillId="0" borderId="48" xfId="18" applyFont="1" applyFill="1" applyBorder="1" applyAlignment="1" applyProtection="1">
      <alignment horizontal="center" vertical="center"/>
      <protection locked="0"/>
    </xf>
    <xf numFmtId="0" fontId="99" fillId="0" borderId="71" xfId="18" applyFont="1" applyFill="1" applyBorder="1" applyAlignment="1" applyProtection="1">
      <alignment horizontal="center" vertical="center"/>
      <protection locked="0"/>
    </xf>
    <xf numFmtId="0" fontId="99" fillId="0" borderId="58" xfId="18" applyFont="1" applyFill="1" applyBorder="1" applyAlignment="1" applyProtection="1">
      <alignment horizontal="center" vertical="center"/>
      <protection locked="0"/>
    </xf>
    <xf numFmtId="0" fontId="63" fillId="0" borderId="74" xfId="0" applyFont="1" applyFill="1" applyBorder="1" applyAlignment="1">
      <alignment horizontal="center" vertical="center"/>
    </xf>
    <xf numFmtId="0" fontId="99" fillId="0" borderId="73" xfId="0" applyFont="1" applyFill="1" applyBorder="1" applyAlignment="1">
      <alignment horizontal="center" vertical="center"/>
    </xf>
    <xf numFmtId="0" fontId="99" fillId="0" borderId="48" xfId="11" applyFont="1" applyFill="1" applyBorder="1" applyAlignment="1" applyProtection="1">
      <alignment horizontal="center" vertical="center" wrapText="1"/>
      <protection locked="0"/>
    </xf>
    <xf numFmtId="0" fontId="99" fillId="0" borderId="71" xfId="11" applyFont="1" applyFill="1" applyBorder="1" applyAlignment="1" applyProtection="1">
      <alignment horizontal="center" vertical="center" wrapText="1"/>
      <protection locked="0"/>
    </xf>
    <xf numFmtId="0" fontId="63" fillId="0" borderId="77" xfId="0" applyFont="1" applyFill="1" applyBorder="1" applyAlignment="1">
      <alignment horizontal="center" vertical="center"/>
    </xf>
    <xf numFmtId="0" fontId="99" fillId="0" borderId="76" xfId="0" applyFont="1" applyFill="1" applyBorder="1" applyAlignment="1">
      <alignment horizontal="center" vertical="center"/>
    </xf>
    <xf numFmtId="0" fontId="106" fillId="0" borderId="20" xfId="0" applyFont="1" applyFill="1" applyBorder="1" applyAlignment="1">
      <alignment horizontal="center" vertical="center"/>
    </xf>
    <xf numFmtId="0" fontId="101" fillId="0" borderId="74" xfId="0" applyFont="1" applyFill="1" applyBorder="1" applyAlignment="1">
      <alignment horizontal="center" vertical="center"/>
    </xf>
    <xf numFmtId="0" fontId="106" fillId="0" borderId="73" xfId="0" applyFont="1" applyFill="1" applyBorder="1" applyAlignment="1">
      <alignment horizontal="center" vertical="center"/>
    </xf>
    <xf numFmtId="0" fontId="106" fillId="0" borderId="48" xfId="0" applyFont="1" applyFill="1" applyBorder="1" applyAlignment="1">
      <alignment horizontal="center" vertical="center"/>
    </xf>
    <xf numFmtId="0" fontId="106" fillId="0" borderId="58" xfId="0" applyFont="1" applyFill="1" applyBorder="1" applyAlignment="1">
      <alignment horizontal="center" vertical="center"/>
    </xf>
    <xf numFmtId="0" fontId="106" fillId="0" borderId="77" xfId="0" applyFont="1" applyFill="1" applyBorder="1" applyAlignment="1">
      <alignment horizontal="center" vertical="center"/>
    </xf>
    <xf numFmtId="0" fontId="101" fillId="0" borderId="77" xfId="0" applyFont="1" applyFill="1" applyBorder="1" applyAlignment="1">
      <alignment horizontal="center" vertical="center"/>
    </xf>
    <xf numFmtId="0" fontId="101" fillId="0" borderId="76" xfId="0" applyFont="1" applyFill="1" applyBorder="1" applyAlignment="1">
      <alignment horizontal="center" vertical="center"/>
    </xf>
    <xf numFmtId="0" fontId="106" fillId="0" borderId="23" xfId="0" applyFont="1" applyFill="1" applyBorder="1" applyAlignment="1">
      <alignment horizontal="center" vertical="center"/>
    </xf>
    <xf numFmtId="0" fontId="63" fillId="0" borderId="79" xfId="0" applyFont="1" applyFill="1" applyBorder="1" applyAlignment="1">
      <alignment horizontal="center" vertical="center" wrapText="1"/>
    </xf>
    <xf numFmtId="0" fontId="0" fillId="2" borderId="82" xfId="0" applyFill="1" applyBorder="1" applyProtection="1">
      <protection locked="0"/>
    </xf>
    <xf numFmtId="0" fontId="84" fillId="0" borderId="9" xfId="0" applyFont="1" applyFill="1" applyBorder="1" applyAlignment="1" applyProtection="1">
      <alignment horizontal="center" vertical="center" wrapText="1"/>
    </xf>
    <xf numFmtId="0" fontId="84" fillId="0" borderId="11" xfId="0" applyFont="1" applyFill="1" applyBorder="1" applyAlignment="1" applyProtection="1">
      <alignment horizontal="center" vertical="center" wrapText="1"/>
    </xf>
    <xf numFmtId="0" fontId="84" fillId="0" borderId="10" xfId="0" applyFont="1" applyFill="1" applyBorder="1" applyAlignment="1" applyProtection="1">
      <alignment horizontal="center" vertical="center" wrapText="1"/>
    </xf>
    <xf numFmtId="0" fontId="79" fillId="0" borderId="21" xfId="1" applyFill="1" applyBorder="1" applyAlignment="1" applyProtection="1">
      <alignment horizontal="center" vertical="center"/>
      <protection locked="0"/>
    </xf>
    <xf numFmtId="0" fontId="79" fillId="0" borderId="24" xfId="1" applyFill="1" applyBorder="1" applyProtection="1">
      <protection locked="0"/>
    </xf>
    <xf numFmtId="0" fontId="0" fillId="0" borderId="0" xfId="0" applyFill="1" applyBorder="1" applyAlignment="1" applyProtection="1">
      <alignment horizontal="center"/>
      <protection locked="0"/>
    </xf>
    <xf numFmtId="3" fontId="0" fillId="0" borderId="0" xfId="0" applyNumberFormat="1" applyFill="1" applyBorder="1" applyProtection="1">
      <protection locked="0"/>
    </xf>
    <xf numFmtId="0" fontId="63" fillId="0" borderId="27" xfId="1" applyFont="1" applyFill="1" applyBorder="1" applyAlignment="1" applyProtection="1">
      <alignment horizontal="left" vertical="center" wrapText="1"/>
      <protection locked="0"/>
    </xf>
    <xf numFmtId="0" fontId="98" fillId="0" borderId="27" xfId="1" applyFont="1" applyFill="1" applyBorder="1" applyAlignment="1" applyProtection="1">
      <alignment horizontal="left" vertical="center" wrapText="1"/>
      <protection locked="0"/>
    </xf>
    <xf numFmtId="0" fontId="98" fillId="0" borderId="27" xfId="1" applyFont="1" applyFill="1" applyBorder="1" applyAlignment="1" applyProtection="1">
      <alignment horizontal="left" vertical="center" wrapText="1" shrinkToFit="1"/>
      <protection locked="0"/>
    </xf>
    <xf numFmtId="0" fontId="98" fillId="0" borderId="20" xfId="1" applyFont="1" applyFill="1" applyBorder="1" applyAlignment="1" applyProtection="1">
      <alignment horizontal="left" vertical="center" wrapText="1"/>
      <protection locked="0"/>
    </xf>
    <xf numFmtId="0" fontId="63" fillId="0" borderId="23" xfId="28" applyFont="1" applyFill="1" applyBorder="1" applyAlignment="1" applyProtection="1">
      <alignment horizontal="left" vertical="center" wrapText="1"/>
      <protection locked="0"/>
    </xf>
    <xf numFmtId="0" fontId="63" fillId="0" borderId="20" xfId="28" applyFont="1" applyFill="1" applyBorder="1" applyAlignment="1" applyProtection="1">
      <alignment horizontal="left" vertical="center" wrapText="1"/>
      <protection locked="0"/>
    </xf>
    <xf numFmtId="0" fontId="63" fillId="0" borderId="27" xfId="28" applyFont="1" applyFill="1" applyBorder="1" applyAlignment="1" applyProtection="1">
      <alignment horizontal="left" vertical="center" wrapText="1"/>
      <protection locked="0"/>
    </xf>
    <xf numFmtId="0" fontId="63" fillId="0" borderId="27" xfId="30" applyFont="1" applyFill="1" applyBorder="1" applyAlignment="1" applyProtection="1">
      <alignment horizontal="left" vertical="center" wrapText="1"/>
      <protection locked="0"/>
    </xf>
    <xf numFmtId="0" fontId="63" fillId="0" borderId="43" xfId="27" applyFont="1" applyFill="1" applyBorder="1" applyProtection="1">
      <protection locked="0"/>
    </xf>
    <xf numFmtId="0" fontId="63" fillId="0" borderId="18" xfId="27" applyFont="1" applyFill="1" applyBorder="1" applyProtection="1">
      <protection locked="0"/>
    </xf>
    <xf numFmtId="0" fontId="63" fillId="0" borderId="58" xfId="27" applyFont="1" applyFill="1" applyBorder="1" applyProtection="1">
      <protection locked="0"/>
    </xf>
    <xf numFmtId="0" fontId="63" fillId="0" borderId="23" xfId="27" applyFont="1" applyFill="1" applyBorder="1" applyProtection="1">
      <protection locked="0"/>
    </xf>
    <xf numFmtId="0" fontId="63" fillId="0" borderId="22" xfId="27" applyFont="1" applyFill="1" applyBorder="1" applyProtection="1">
      <protection locked="0"/>
    </xf>
    <xf numFmtId="0" fontId="63" fillId="0" borderId="24" xfId="27" applyFont="1" applyFill="1" applyBorder="1" applyProtection="1">
      <protection locked="0"/>
    </xf>
    <xf numFmtId="0" fontId="63" fillId="0" borderId="48" xfId="27" applyFont="1" applyFill="1" applyBorder="1" applyProtection="1">
      <protection locked="0"/>
    </xf>
    <xf numFmtId="0" fontId="63" fillId="0" borderId="20" xfId="27" applyFont="1" applyFill="1" applyBorder="1" applyProtection="1">
      <protection locked="0"/>
    </xf>
    <xf numFmtId="0" fontId="99" fillId="0" borderId="48" xfId="27" applyFont="1" applyFill="1" applyBorder="1" applyAlignment="1" applyProtection="1">
      <alignment horizontal="center" vertical="center"/>
      <protection locked="0"/>
    </xf>
    <xf numFmtId="0" fontId="82" fillId="0" borderId="9" xfId="0" applyFont="1" applyFill="1" applyBorder="1" applyAlignment="1" applyProtection="1">
      <alignment horizontal="center" vertical="center" wrapText="1"/>
    </xf>
    <xf numFmtId="0" fontId="82" fillId="0" borderId="10" xfId="0" applyFont="1" applyFill="1" applyBorder="1" applyAlignment="1" applyProtection="1">
      <alignment horizontal="center" vertical="center" wrapText="1"/>
    </xf>
    <xf numFmtId="0" fontId="82" fillId="0" borderId="10" xfId="0" applyFont="1" applyFill="1" applyBorder="1" applyAlignment="1" applyProtection="1">
      <alignment horizontal="center" vertical="center"/>
    </xf>
    <xf numFmtId="0" fontId="82" fillId="0" borderId="11" xfId="0" applyFont="1" applyFill="1" applyBorder="1" applyAlignment="1" applyProtection="1">
      <alignment horizontal="center" vertical="center" wrapText="1"/>
    </xf>
    <xf numFmtId="0" fontId="84" fillId="0" borderId="12" xfId="0" applyFont="1" applyFill="1" applyBorder="1" applyAlignment="1" applyProtection="1">
      <alignment horizontal="center" vertical="center" wrapText="1"/>
    </xf>
    <xf numFmtId="0" fontId="87" fillId="0" borderId="58" xfId="15" applyFont="1" applyFill="1" applyBorder="1" applyAlignment="1" applyProtection="1">
      <alignment horizontal="center" vertical="center"/>
      <protection locked="0"/>
    </xf>
    <xf numFmtId="0" fontId="63" fillId="0" borderId="38" xfId="15" applyFont="1" applyFill="1" applyBorder="1" applyAlignment="1" applyProtection="1">
      <alignment horizontal="center" vertical="center" wrapText="1"/>
      <protection locked="0"/>
    </xf>
    <xf numFmtId="0" fontId="63" fillId="0" borderId="18" xfId="15" applyFont="1" applyFill="1" applyBorder="1" applyAlignment="1" applyProtection="1">
      <alignment horizontal="center" vertical="center" wrapText="1"/>
      <protection locked="0"/>
    </xf>
    <xf numFmtId="0" fontId="0" fillId="3" borderId="82" xfId="0" applyFill="1" applyBorder="1" applyProtection="1">
      <protection locked="0"/>
    </xf>
    <xf numFmtId="0" fontId="105" fillId="0" borderId="0" xfId="10" applyFont="1" applyFill="1" applyBorder="1" applyAlignment="1">
      <alignment horizontal="left" vertical="center" wrapText="1"/>
    </xf>
    <xf numFmtId="0" fontId="105" fillId="0" borderId="0" xfId="10" applyFont="1" applyFill="1" applyBorder="1" applyAlignment="1">
      <alignment horizontal="left" vertical="center"/>
    </xf>
    <xf numFmtId="49" fontId="105" fillId="0" borderId="0" xfId="10" applyNumberFormat="1" applyFont="1" applyFill="1" applyBorder="1" applyAlignment="1">
      <alignment horizontal="center" vertical="center"/>
    </xf>
    <xf numFmtId="0" fontId="104" fillId="0" borderId="0" xfId="10" applyFont="1" applyFill="1" applyBorder="1" applyAlignment="1">
      <alignment horizontal="left" vertical="center" wrapText="1"/>
    </xf>
    <xf numFmtId="0" fontId="0" fillId="0" borderId="0" xfId="0" applyFill="1" applyBorder="1" applyAlignment="1" applyProtection="1">
      <alignment horizontal="left" vertical="center" wrapText="1"/>
      <protection locked="0"/>
    </xf>
    <xf numFmtId="3" fontId="0" fillId="0" borderId="0" xfId="0" applyNumberFormat="1" applyFill="1" applyBorder="1" applyAlignment="1" applyProtection="1">
      <alignment horizontal="center" vertical="center"/>
      <protection locked="0"/>
    </xf>
    <xf numFmtId="0" fontId="77" fillId="0" borderId="0" xfId="1" applyFont="1" applyFill="1" applyBorder="1" applyAlignment="1" applyProtection="1">
      <alignment horizontal="center" vertical="center" wrapText="1"/>
      <protection locked="0"/>
    </xf>
    <xf numFmtId="0" fontId="63" fillId="0" borderId="77" xfId="10" applyFont="1" applyFill="1" applyBorder="1" applyAlignment="1">
      <alignment horizontal="left" vertical="center" wrapText="1"/>
    </xf>
    <xf numFmtId="0" fontId="63" fillId="0" borderId="76" xfId="10" applyFont="1" applyFill="1" applyBorder="1" applyAlignment="1">
      <alignment horizontal="left" vertical="center" wrapText="1"/>
    </xf>
    <xf numFmtId="3" fontId="63" fillId="0" borderId="80" xfId="10" applyNumberFormat="1" applyFont="1" applyFill="1" applyBorder="1" applyAlignment="1">
      <alignment horizontal="center" vertical="center"/>
    </xf>
    <xf numFmtId="0" fontId="63" fillId="0" borderId="38" xfId="0" applyFont="1" applyFill="1" applyBorder="1" applyAlignment="1">
      <alignment horizontal="center" vertical="center"/>
    </xf>
    <xf numFmtId="0" fontId="63" fillId="0" borderId="56" xfId="0" applyFont="1" applyFill="1" applyBorder="1" applyAlignment="1">
      <alignment horizontal="center" vertical="center"/>
    </xf>
    <xf numFmtId="0" fontId="99" fillId="0" borderId="61" xfId="10" applyFont="1" applyFill="1" applyBorder="1" applyAlignment="1">
      <alignment horizontal="center" vertical="center"/>
    </xf>
    <xf numFmtId="0" fontId="99" fillId="0" borderId="62" xfId="10" applyFont="1" applyFill="1" applyBorder="1" applyAlignment="1">
      <alignment horizontal="center" vertical="center"/>
    </xf>
    <xf numFmtId="0" fontId="99" fillId="0" borderId="70" xfId="10" applyFont="1" applyFill="1" applyBorder="1" applyAlignment="1">
      <alignment horizontal="center" vertical="center"/>
    </xf>
    <xf numFmtId="0" fontId="99" fillId="0" borderId="73" xfId="10" applyFont="1" applyFill="1" applyBorder="1" applyAlignment="1">
      <alignment horizontal="center" vertical="center"/>
    </xf>
    <xf numFmtId="0" fontId="99" fillId="0" borderId="76" xfId="10" applyFont="1" applyFill="1" applyBorder="1" applyAlignment="1">
      <alignment horizontal="center" vertical="center"/>
    </xf>
    <xf numFmtId="0" fontId="99" fillId="0" borderId="77" xfId="10" applyFont="1" applyFill="1" applyBorder="1" applyAlignment="1">
      <alignment horizontal="center" vertical="center"/>
    </xf>
    <xf numFmtId="0" fontId="106" fillId="0" borderId="76" xfId="0" applyFont="1" applyFill="1" applyBorder="1" applyAlignment="1">
      <alignment horizontal="center" vertical="center"/>
    </xf>
    <xf numFmtId="0" fontId="0" fillId="0" borderId="71" xfId="0" applyFill="1" applyBorder="1" applyAlignment="1" applyProtection="1">
      <alignment horizontal="left" vertical="center" wrapText="1"/>
      <protection locked="0"/>
    </xf>
    <xf numFmtId="0" fontId="0" fillId="0" borderId="28" xfId="0" applyFill="1" applyBorder="1" applyProtection="1">
      <protection locked="0"/>
    </xf>
    <xf numFmtId="0" fontId="0" fillId="0" borderId="20" xfId="0" applyFill="1" applyBorder="1" applyAlignment="1" applyProtection="1">
      <alignment horizontal="center" vertical="center"/>
      <protection locked="0"/>
    </xf>
    <xf numFmtId="49" fontId="0" fillId="0" borderId="20" xfId="0" applyNumberFormat="1" applyFill="1" applyBorder="1" applyAlignment="1" applyProtection="1">
      <alignment horizontal="center" vertical="center" wrapText="1"/>
      <protection locked="0"/>
    </xf>
    <xf numFmtId="3" fontId="63" fillId="0" borderId="38" xfId="1" applyNumberFormat="1" applyFont="1" applyFill="1" applyBorder="1" applyAlignment="1" applyProtection="1">
      <alignment horizontal="center" vertical="center"/>
      <protection locked="0"/>
    </xf>
    <xf numFmtId="0" fontId="99" fillId="0" borderId="37" xfId="11" applyFont="1" applyFill="1" applyBorder="1" applyAlignment="1" applyProtection="1">
      <alignment horizontal="center" vertical="center" wrapText="1"/>
      <protection locked="0"/>
    </xf>
    <xf numFmtId="0" fontId="63" fillId="0" borderId="37" xfId="0" applyFont="1" applyFill="1" applyBorder="1" applyProtection="1">
      <protection locked="0"/>
    </xf>
    <xf numFmtId="0" fontId="101" fillId="0" borderId="23" xfId="5" applyFont="1" applyFill="1" applyBorder="1" applyAlignment="1" applyProtection="1">
      <alignment horizontal="left" vertical="center" wrapText="1"/>
      <protection locked="0"/>
    </xf>
    <xf numFmtId="0" fontId="99" fillId="0" borderId="48" xfId="0" applyFont="1" applyFill="1" applyBorder="1" applyAlignment="1" applyProtection="1">
      <alignment horizontal="center" vertical="center"/>
      <protection locked="0"/>
    </xf>
    <xf numFmtId="0" fontId="36" fillId="0" borderId="20" xfId="0" applyFont="1" applyFill="1" applyBorder="1" applyAlignment="1" applyProtection="1">
      <alignment horizontal="center" vertical="center"/>
      <protection locked="0"/>
    </xf>
    <xf numFmtId="3" fontId="63" fillId="0" borderId="37" xfId="0" applyNumberFormat="1" applyFont="1" applyFill="1" applyBorder="1" applyAlignment="1" applyProtection="1">
      <alignment horizontal="center" vertical="center"/>
      <protection locked="0"/>
    </xf>
    <xf numFmtId="3" fontId="63" fillId="0" borderId="21" xfId="13" applyNumberFormat="1" applyFont="1" applyFill="1" applyBorder="1" applyAlignment="1" applyProtection="1">
      <alignment horizontal="center" vertical="center"/>
      <protection locked="0"/>
    </xf>
    <xf numFmtId="0" fontId="63" fillId="0" borderId="36" xfId="0" applyFont="1" applyFill="1" applyBorder="1" applyProtection="1">
      <protection locked="0"/>
    </xf>
    <xf numFmtId="0" fontId="59" fillId="0" borderId="20" xfId="0" applyFont="1" applyFill="1" applyBorder="1" applyAlignment="1" applyProtection="1">
      <alignment horizontal="left" vertical="center" wrapText="1"/>
      <protection locked="0"/>
    </xf>
    <xf numFmtId="0" fontId="63" fillId="0" borderId="20" xfId="17" applyFont="1" applyFill="1" applyBorder="1" applyAlignment="1">
      <alignment horizontal="left" vertical="center" wrapText="1"/>
    </xf>
    <xf numFmtId="0" fontId="63" fillId="0" borderId="20" xfId="17" applyFont="1" applyFill="1" applyBorder="1" applyAlignment="1">
      <alignment vertical="center" wrapText="1"/>
    </xf>
    <xf numFmtId="0" fontId="63" fillId="0" borderId="20" xfId="17" applyFont="1" applyFill="1" applyBorder="1" applyAlignment="1">
      <alignment wrapText="1"/>
    </xf>
    <xf numFmtId="0" fontId="0" fillId="0" borderId="28" xfId="0" applyFill="1" applyBorder="1" applyAlignment="1" applyProtection="1">
      <alignment horizontal="center" vertical="center"/>
      <protection locked="0"/>
    </xf>
    <xf numFmtId="0" fontId="0" fillId="0" borderId="26" xfId="0" applyFill="1" applyBorder="1" applyProtection="1">
      <protection locked="0"/>
    </xf>
    <xf numFmtId="0" fontId="77" fillId="0" borderId="86" xfId="1" applyFont="1" applyFill="1" applyBorder="1" applyAlignment="1" applyProtection="1">
      <alignment horizontal="center" vertical="center" wrapText="1"/>
      <protection locked="0"/>
    </xf>
    <xf numFmtId="0" fontId="63" fillId="0" borderId="66" xfId="0" applyFont="1" applyFill="1" applyBorder="1" applyAlignment="1" applyProtection="1">
      <alignment horizontal="left" vertical="center" wrapText="1"/>
      <protection locked="0"/>
    </xf>
    <xf numFmtId="0" fontId="63" fillId="0" borderId="47"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protection locked="0"/>
    </xf>
    <xf numFmtId="3" fontId="63" fillId="0" borderId="41" xfId="0" applyNumberFormat="1" applyFont="1" applyFill="1" applyBorder="1" applyAlignment="1" applyProtection="1">
      <alignment horizontal="center" vertical="center"/>
      <protection locked="0"/>
    </xf>
    <xf numFmtId="0" fontId="63" fillId="0" borderId="41" xfId="0" applyFont="1" applyFill="1" applyBorder="1" applyAlignment="1" applyProtection="1">
      <alignment horizontal="center" vertical="center"/>
      <protection locked="0"/>
    </xf>
    <xf numFmtId="0" fontId="63" fillId="0" borderId="42" xfId="0" applyFont="1" applyFill="1" applyBorder="1" applyAlignment="1" applyProtection="1">
      <alignment horizontal="center" vertical="center"/>
      <protection locked="0"/>
    </xf>
    <xf numFmtId="0" fontId="99" fillId="0" borderId="41" xfId="0" applyFont="1" applyFill="1" applyBorder="1" applyAlignment="1" applyProtection="1">
      <alignment horizontal="center" vertical="center"/>
      <protection locked="0"/>
    </xf>
    <xf numFmtId="0" fontId="99" fillId="0" borderId="42" xfId="0" applyFont="1" applyFill="1" applyBorder="1" applyAlignment="1" applyProtection="1">
      <alignment horizontal="center" vertical="center"/>
      <protection locked="0"/>
    </xf>
    <xf numFmtId="0" fontId="34" fillId="0" borderId="27" xfId="0" applyFont="1" applyFill="1" applyBorder="1" applyAlignment="1" applyProtection="1">
      <alignment horizontal="center" vertical="center"/>
      <protection locked="0"/>
    </xf>
    <xf numFmtId="0" fontId="34" fillId="0" borderId="20" xfId="11" applyFont="1" applyFill="1" applyBorder="1" applyAlignment="1" applyProtection="1">
      <alignment horizontal="center" vertical="center" wrapText="1"/>
      <protection locked="0"/>
    </xf>
    <xf numFmtId="0" fontId="99" fillId="0" borderId="37" xfId="0" applyFont="1" applyFill="1" applyBorder="1" applyAlignment="1" applyProtection="1">
      <alignment horizontal="center" vertical="center"/>
      <protection locked="0"/>
    </xf>
    <xf numFmtId="0" fontId="33" fillId="0" borderId="24" xfId="11" applyFont="1" applyFill="1" applyBorder="1" applyAlignment="1" applyProtection="1">
      <alignment horizontal="center" vertical="center" wrapText="1"/>
      <protection locked="0"/>
    </xf>
    <xf numFmtId="0" fontId="33" fillId="0" borderId="28" xfId="11" applyFont="1" applyFill="1" applyBorder="1" applyAlignment="1" applyProtection="1">
      <alignment horizontal="center" vertical="center" wrapText="1"/>
      <protection locked="0"/>
    </xf>
    <xf numFmtId="0" fontId="33" fillId="0" borderId="24" xfId="0" applyFont="1" applyFill="1" applyBorder="1" applyAlignment="1" applyProtection="1">
      <alignment horizontal="center" vertical="center"/>
      <protection locked="0"/>
    </xf>
    <xf numFmtId="0" fontId="87" fillId="0" borderId="20" xfId="0" applyFont="1" applyFill="1" applyBorder="1" applyAlignment="1" applyProtection="1">
      <alignment horizontal="center" vertical="center"/>
      <protection locked="0"/>
    </xf>
    <xf numFmtId="0" fontId="87" fillId="0" borderId="13" xfId="0" applyFont="1" applyFill="1" applyBorder="1" applyAlignment="1" applyProtection="1">
      <alignment horizontal="center" vertical="center"/>
      <protection locked="0"/>
    </xf>
    <xf numFmtId="0" fontId="63" fillId="0" borderId="67" xfId="0" applyFont="1" applyFill="1" applyBorder="1" applyAlignment="1" applyProtection="1">
      <alignment horizontal="left" vertical="center" wrapText="1"/>
      <protection locked="0"/>
    </xf>
    <xf numFmtId="0" fontId="63" fillId="0" borderId="17" xfId="0" applyFont="1" applyFill="1" applyBorder="1" applyAlignment="1" applyProtection="1">
      <alignment horizontal="left" vertical="center" wrapText="1"/>
      <protection locked="0"/>
    </xf>
    <xf numFmtId="0" fontId="63" fillId="0" borderId="26" xfId="0" applyFont="1" applyFill="1" applyBorder="1" applyAlignment="1" applyProtection="1">
      <alignment horizontal="left" vertical="center" wrapText="1"/>
      <protection locked="0"/>
    </xf>
    <xf numFmtId="0" fontId="63" fillId="0" borderId="43" xfId="0" applyFont="1" applyFill="1" applyBorder="1" applyAlignment="1" applyProtection="1">
      <alignment horizontal="left" vertical="center" wrapText="1"/>
      <protection locked="0"/>
    </xf>
    <xf numFmtId="0" fontId="63" fillId="0" borderId="43" xfId="0" applyFont="1" applyFill="1" applyBorder="1" applyAlignment="1" applyProtection="1">
      <alignment horizontal="center" vertical="center" wrapText="1"/>
      <protection locked="0"/>
    </xf>
    <xf numFmtId="0" fontId="63" fillId="0" borderId="28" xfId="0" applyFont="1" applyFill="1" applyBorder="1" applyAlignment="1" applyProtection="1">
      <alignment horizontal="center" vertical="center" wrapText="1"/>
      <protection locked="0"/>
    </xf>
    <xf numFmtId="0" fontId="63" fillId="0" borderId="18" xfId="0" applyFont="1" applyFill="1" applyBorder="1" applyAlignment="1" applyProtection="1">
      <alignment horizontal="center" vertical="center" wrapText="1"/>
      <protection locked="0"/>
    </xf>
    <xf numFmtId="49" fontId="63" fillId="0" borderId="43" xfId="0" applyNumberFormat="1" applyFont="1" applyFill="1" applyBorder="1" applyAlignment="1" applyProtection="1">
      <alignment horizontal="center" vertical="center" wrapText="1"/>
      <protection locked="0"/>
    </xf>
    <xf numFmtId="0" fontId="63" fillId="0" borderId="49" xfId="11" applyFont="1" applyFill="1" applyBorder="1" applyAlignment="1" applyProtection="1">
      <alignment horizontal="left" vertical="center" wrapText="1"/>
      <protection locked="0"/>
    </xf>
    <xf numFmtId="0" fontId="63" fillId="0" borderId="18" xfId="0" applyFont="1" applyFill="1" applyBorder="1" applyAlignment="1">
      <alignment horizontal="center" vertical="center"/>
    </xf>
    <xf numFmtId="0" fontId="63" fillId="0" borderId="51" xfId="5" applyFont="1" applyFill="1" applyBorder="1" applyAlignment="1" applyProtection="1">
      <alignment horizontal="center" vertical="center"/>
      <protection locked="0"/>
    </xf>
    <xf numFmtId="0" fontId="63" fillId="0" borderId="57" xfId="0" applyFont="1" applyFill="1" applyBorder="1" applyAlignment="1" applyProtection="1">
      <alignment horizontal="center" vertical="center" wrapText="1"/>
      <protection locked="0"/>
    </xf>
    <xf numFmtId="0" fontId="63" fillId="0" borderId="28" xfId="0" applyFont="1" applyFill="1" applyBorder="1" applyAlignment="1" applyProtection="1">
      <alignment horizontal="center" vertical="center"/>
      <protection locked="0"/>
    </xf>
    <xf numFmtId="0" fontId="63" fillId="0" borderId="18" xfId="0" applyFont="1" applyFill="1" applyBorder="1" applyAlignment="1" applyProtection="1">
      <alignment horizontal="center" vertical="center"/>
      <protection locked="0"/>
    </xf>
    <xf numFmtId="0" fontId="63" fillId="0" borderId="43" xfId="15" applyFont="1" applyFill="1" applyBorder="1" applyAlignment="1" applyProtection="1">
      <alignment horizontal="left" vertical="center" wrapText="1"/>
      <protection locked="0"/>
    </xf>
    <xf numFmtId="0" fontId="63" fillId="0" borderId="43" xfId="15" applyFont="1" applyFill="1" applyBorder="1" applyAlignment="1" applyProtection="1">
      <alignment horizontal="center" vertical="center"/>
      <protection locked="0"/>
    </xf>
    <xf numFmtId="0" fontId="54" fillId="0" borderId="20" xfId="1"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1" fillId="0" borderId="20" xfId="31" applyFill="1" applyBorder="1" applyAlignment="1" applyProtection="1">
      <alignment horizontal="left" vertical="center" wrapText="1"/>
      <protection locked="0"/>
    </xf>
    <xf numFmtId="0" fontId="51" fillId="0" borderId="20" xfId="31" applyFill="1" applyBorder="1" applyAlignment="1" applyProtection="1">
      <alignment horizontal="center" vertical="center" wrapText="1"/>
      <protection locked="0"/>
    </xf>
    <xf numFmtId="49" fontId="51" fillId="0" borderId="20" xfId="31" applyNumberFormat="1" applyFont="1" applyFill="1" applyBorder="1" applyAlignment="1" applyProtection="1">
      <alignment horizontal="center" vertical="center" wrapText="1"/>
      <protection locked="0"/>
    </xf>
    <xf numFmtId="3" fontId="51" fillId="0" borderId="21" xfId="31" applyNumberFormat="1" applyFill="1" applyBorder="1" applyAlignment="1" applyProtection="1">
      <alignment horizontal="center" vertical="center"/>
      <protection locked="0"/>
    </xf>
    <xf numFmtId="0" fontId="51" fillId="0" borderId="21" xfId="31" applyFill="1" applyBorder="1" applyAlignment="1" applyProtection="1">
      <alignment horizontal="center" vertical="center"/>
      <protection locked="0"/>
    </xf>
    <xf numFmtId="0" fontId="51" fillId="0" borderId="24" xfId="31" applyFill="1" applyBorder="1" applyAlignment="1" applyProtection="1">
      <alignment horizontal="center" vertical="center"/>
      <protection locked="0"/>
    </xf>
    <xf numFmtId="0" fontId="51" fillId="0" borderId="21" xfId="31" applyFill="1" applyBorder="1" applyProtection="1">
      <protection locked="0"/>
    </xf>
    <xf numFmtId="0" fontId="51" fillId="0" borderId="24" xfId="31" applyFill="1" applyBorder="1" applyProtection="1">
      <protection locked="0"/>
    </xf>
    <xf numFmtId="0" fontId="51" fillId="0" borderId="21" xfId="31" applyFill="1" applyBorder="1" applyAlignment="1" applyProtection="1">
      <alignment horizontal="center" vertical="center" wrapText="1"/>
      <protection locked="0"/>
    </xf>
    <xf numFmtId="0" fontId="51" fillId="0" borderId="23" xfId="31" applyFill="1" applyBorder="1" applyAlignment="1" applyProtection="1">
      <alignment horizontal="left" vertical="center" wrapText="1"/>
      <protection locked="0"/>
    </xf>
    <xf numFmtId="0" fontId="51" fillId="0" borderId="23" xfId="31" applyFill="1" applyBorder="1" applyAlignment="1" applyProtection="1">
      <alignment horizontal="center" vertical="center" wrapText="1"/>
      <protection locked="0"/>
    </xf>
    <xf numFmtId="49" fontId="51" fillId="0" borderId="23" xfId="31" applyNumberFormat="1" applyFont="1" applyFill="1" applyBorder="1" applyAlignment="1" applyProtection="1">
      <alignment horizontal="center" vertical="center" wrapText="1"/>
      <protection locked="0"/>
    </xf>
    <xf numFmtId="3" fontId="51" fillId="0" borderId="38" xfId="31" applyNumberFormat="1" applyFill="1" applyBorder="1" applyAlignment="1" applyProtection="1">
      <alignment horizontal="center" vertical="center"/>
      <protection locked="0"/>
    </xf>
    <xf numFmtId="0" fontId="51" fillId="0" borderId="38" xfId="31" applyFill="1" applyBorder="1" applyAlignment="1" applyProtection="1">
      <alignment horizontal="center" vertical="center"/>
      <protection locked="0"/>
    </xf>
    <xf numFmtId="0" fontId="51" fillId="0" borderId="18" xfId="31" applyFill="1" applyBorder="1" applyAlignment="1" applyProtection="1">
      <alignment horizontal="center" vertical="center"/>
      <protection locked="0"/>
    </xf>
    <xf numFmtId="0" fontId="51" fillId="0" borderId="38" xfId="31" applyFill="1" applyBorder="1" applyProtection="1">
      <protection locked="0"/>
    </xf>
    <xf numFmtId="0" fontId="51" fillId="0" borderId="18" xfId="31" applyFill="1" applyBorder="1" applyProtection="1">
      <protection locked="0"/>
    </xf>
    <xf numFmtId="0" fontId="51" fillId="0" borderId="23" xfId="31" applyFill="1" applyBorder="1" applyAlignment="1" applyProtection="1">
      <alignment horizontal="center" vertical="center"/>
      <protection locked="0"/>
    </xf>
    <xf numFmtId="0" fontId="42" fillId="0" borderId="20" xfId="33" applyFill="1" applyBorder="1" applyAlignment="1" applyProtection="1">
      <alignment horizontal="left" vertical="center" wrapText="1"/>
      <protection locked="0"/>
    </xf>
    <xf numFmtId="0" fontId="42" fillId="0" borderId="20" xfId="0" applyFont="1" applyFill="1" applyBorder="1" applyAlignment="1" applyProtection="1">
      <alignment horizontal="center" vertical="center"/>
      <protection locked="0"/>
    </xf>
    <xf numFmtId="0" fontId="42" fillId="0" borderId="23" xfId="33" applyFont="1" applyFill="1" applyBorder="1" applyAlignment="1" applyProtection="1">
      <alignment horizontal="left" vertical="center" wrapText="1"/>
      <protection locked="0"/>
    </xf>
    <xf numFmtId="0" fontId="42" fillId="0" borderId="21" xfId="0" applyFont="1" applyFill="1" applyBorder="1" applyAlignment="1" applyProtection="1">
      <alignment horizontal="center" vertical="center"/>
      <protection locked="0"/>
    </xf>
    <xf numFmtId="0" fontId="42" fillId="0" borderId="24" xfId="0" applyFont="1" applyFill="1" applyBorder="1" applyAlignment="1" applyProtection="1">
      <alignment horizontal="center" vertical="center"/>
      <protection locked="0"/>
    </xf>
    <xf numFmtId="0" fontId="42" fillId="0" borderId="20" xfId="0" applyFont="1" applyFill="1" applyBorder="1" applyAlignment="1" applyProtection="1">
      <alignment horizontal="center" vertical="center" wrapText="1"/>
      <protection locked="0"/>
    </xf>
    <xf numFmtId="0" fontId="37" fillId="0" borderId="17" xfId="44" applyFill="1" applyBorder="1" applyAlignment="1" applyProtection="1">
      <alignment horizontal="left" vertical="center" wrapText="1"/>
      <protection locked="0"/>
    </xf>
    <xf numFmtId="49" fontId="37" fillId="0" borderId="43" xfId="44" applyNumberFormat="1" applyFill="1" applyBorder="1" applyAlignment="1" applyProtection="1">
      <alignment horizontal="center" vertical="center"/>
      <protection locked="0"/>
    </xf>
    <xf numFmtId="0" fontId="37" fillId="0" borderId="43" xfId="44" applyFill="1" applyBorder="1" applyAlignment="1" applyProtection="1">
      <alignment horizontal="center" vertical="center"/>
      <protection locked="0"/>
    </xf>
    <xf numFmtId="0" fontId="37" fillId="0" borderId="18" xfId="44" applyFill="1" applyBorder="1" applyAlignment="1" applyProtection="1">
      <alignment horizontal="center" vertical="center"/>
      <protection locked="0"/>
    </xf>
    <xf numFmtId="0" fontId="37" fillId="0" borderId="23" xfId="44" applyFill="1" applyBorder="1" applyAlignment="1" applyProtection="1">
      <alignment horizontal="left" vertical="center" wrapText="1"/>
      <protection locked="0"/>
    </xf>
    <xf numFmtId="0" fontId="37" fillId="0" borderId="23" xfId="44" applyFill="1" applyBorder="1" applyAlignment="1" applyProtection="1">
      <alignment horizontal="center" vertical="center"/>
      <protection locked="0"/>
    </xf>
    <xf numFmtId="3" fontId="37" fillId="0" borderId="38" xfId="44" applyNumberFormat="1" applyFill="1" applyBorder="1" applyAlignment="1" applyProtection="1">
      <alignment horizontal="center" vertical="center"/>
      <protection locked="0"/>
    </xf>
    <xf numFmtId="17" fontId="37" fillId="0" borderId="38" xfId="44" applyNumberFormat="1" applyFill="1" applyBorder="1" applyAlignment="1" applyProtection="1">
      <alignment horizontal="center" vertical="center"/>
      <protection locked="0"/>
    </xf>
    <xf numFmtId="0" fontId="0" fillId="0" borderId="20" xfId="27" applyFont="1" applyFill="1" applyBorder="1" applyAlignment="1" applyProtection="1">
      <alignment horizontal="left" vertical="center" wrapText="1"/>
      <protection locked="0"/>
    </xf>
    <xf numFmtId="0" fontId="60" fillId="0" borderId="23" xfId="0" applyFont="1" applyFill="1" applyBorder="1" applyAlignment="1" applyProtection="1">
      <alignment horizontal="center" vertical="center"/>
      <protection locked="0"/>
    </xf>
    <xf numFmtId="49" fontId="60" fillId="0" borderId="20" xfId="0" applyNumberFormat="1" applyFont="1" applyFill="1" applyBorder="1" applyAlignment="1" applyProtection="1">
      <alignment horizontal="center" vertical="center" wrapText="1"/>
      <protection locked="0"/>
    </xf>
    <xf numFmtId="0" fontId="60" fillId="0" borderId="20" xfId="0" applyFont="1" applyFill="1" applyBorder="1" applyAlignment="1" applyProtection="1">
      <alignment horizontal="center" vertical="center" wrapText="1"/>
      <protection locked="0"/>
    </xf>
    <xf numFmtId="0" fontId="59" fillId="0" borderId="36" xfId="27" applyFont="1" applyFill="1" applyBorder="1" applyAlignment="1" applyProtection="1">
      <alignment horizontal="left" vertical="center" wrapText="1"/>
      <protection locked="0"/>
    </xf>
    <xf numFmtId="165" fontId="60" fillId="0" borderId="49" xfId="27" applyNumberFormat="1" applyFont="1" applyFill="1" applyBorder="1" applyAlignment="1" applyProtection="1">
      <alignment horizontal="center" vertical="center"/>
      <protection locked="0"/>
    </xf>
    <xf numFmtId="0" fontId="60" fillId="0" borderId="38" xfId="0" applyFont="1" applyFill="1" applyBorder="1" applyAlignment="1" applyProtection="1">
      <alignment horizontal="center" vertical="center" wrapText="1"/>
      <protection locked="0"/>
    </xf>
    <xf numFmtId="0" fontId="60" fillId="0" borderId="18" xfId="0"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protection locked="0"/>
    </xf>
    <xf numFmtId="0" fontId="60" fillId="0" borderId="28" xfId="0" applyFont="1" applyFill="1" applyBorder="1" applyAlignment="1" applyProtection="1">
      <alignment horizontal="center" vertical="center"/>
      <protection locked="0"/>
    </xf>
    <xf numFmtId="0" fontId="60" fillId="0" borderId="27" xfId="0" applyFont="1" applyFill="1" applyBorder="1" applyAlignment="1" applyProtection="1">
      <alignment horizontal="center" vertical="center" wrapText="1"/>
      <protection locked="0"/>
    </xf>
    <xf numFmtId="0" fontId="60" fillId="0" borderId="58" xfId="27" applyFont="1" applyFill="1" applyBorder="1" applyAlignment="1" applyProtection="1">
      <alignment horizontal="left" vertical="center" wrapText="1"/>
      <protection locked="0"/>
    </xf>
    <xf numFmtId="0" fontId="60" fillId="0" borderId="20" xfId="27" applyFont="1" applyFill="1" applyBorder="1" applyAlignment="1" applyProtection="1">
      <alignment vertical="center" wrapText="1"/>
      <protection locked="0"/>
    </xf>
    <xf numFmtId="0" fontId="89" fillId="0" borderId="50" xfId="0" applyFont="1" applyFill="1" applyBorder="1" applyAlignment="1" applyProtection="1">
      <alignment horizontal="center" vertical="center"/>
      <protection locked="0"/>
    </xf>
    <xf numFmtId="0" fontId="107" fillId="0" borderId="28" xfId="0" applyFont="1" applyFill="1" applyBorder="1" applyAlignment="1" applyProtection="1">
      <alignment horizontal="center" vertical="center"/>
      <protection locked="0"/>
    </xf>
    <xf numFmtId="0" fontId="52" fillId="0" borderId="20" xfId="0" applyFont="1" applyFill="1" applyBorder="1" applyAlignment="1" applyProtection="1">
      <alignment horizontal="left" vertical="center" wrapText="1"/>
      <protection locked="0"/>
    </xf>
    <xf numFmtId="0" fontId="35" fillId="0" borderId="20" xfId="15" applyFont="1" applyFill="1" applyBorder="1" applyAlignment="1" applyProtection="1">
      <alignment horizontal="left" vertical="center" wrapText="1"/>
      <protection locked="0"/>
    </xf>
    <xf numFmtId="0" fontId="41" fillId="0" borderId="21" xfId="15" applyFont="1" applyFill="1" applyBorder="1" applyAlignment="1" applyProtection="1">
      <alignment horizontal="center" vertical="center"/>
      <protection locked="0"/>
    </xf>
    <xf numFmtId="0" fontId="52" fillId="0" borderId="24" xfId="15" applyFont="1" applyFill="1" applyBorder="1" applyAlignment="1" applyProtection="1">
      <alignment horizontal="center" vertical="center"/>
      <protection locked="0"/>
    </xf>
    <xf numFmtId="0" fontId="52" fillId="0" borderId="20" xfId="15" applyFont="1" applyFill="1" applyBorder="1" applyAlignment="1" applyProtection="1">
      <alignment horizontal="center" vertical="center" wrapText="1"/>
      <protection locked="0"/>
    </xf>
    <xf numFmtId="0" fontId="52" fillId="0" borderId="20" xfId="15" applyFont="1" applyFill="1" applyBorder="1" applyAlignment="1" applyProtection="1">
      <alignment horizontal="center" vertical="center"/>
      <protection locked="0"/>
    </xf>
    <xf numFmtId="0" fontId="99" fillId="0" borderId="50" xfId="15" applyFont="1" applyFill="1" applyBorder="1" applyAlignment="1" applyProtection="1">
      <alignment horizontal="center" vertical="center"/>
      <protection locked="0"/>
    </xf>
    <xf numFmtId="0" fontId="43" fillId="0" borderId="20" xfId="15" applyFont="1" applyFill="1" applyBorder="1" applyAlignment="1" applyProtection="1">
      <alignment horizontal="center" vertical="center" wrapText="1"/>
      <protection locked="0"/>
    </xf>
    <xf numFmtId="0" fontId="43" fillId="0" borderId="20" xfId="15" applyFont="1" applyFill="1" applyBorder="1" applyAlignment="1" applyProtection="1">
      <alignment horizontal="center" vertical="center"/>
      <protection locked="0"/>
    </xf>
    <xf numFmtId="0" fontId="98" fillId="0" borderId="23" xfId="1" applyFont="1" applyFill="1" applyBorder="1" applyAlignment="1" applyProtection="1">
      <alignment horizontal="left" vertical="center" wrapText="1"/>
      <protection locked="0"/>
    </xf>
    <xf numFmtId="0" fontId="54" fillId="0" borderId="20" xfId="0" applyFont="1" applyFill="1" applyBorder="1" applyAlignment="1" applyProtection="1">
      <alignment wrapText="1"/>
      <protection locked="0"/>
    </xf>
    <xf numFmtId="0" fontId="99" fillId="0" borderId="23" xfId="22"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36" fillId="0" borderId="20" xfId="0" applyFont="1" applyFill="1" applyBorder="1" applyAlignment="1" applyProtection="1">
      <alignment wrapText="1"/>
      <protection locked="0"/>
    </xf>
    <xf numFmtId="0" fontId="99" fillId="0" borderId="38" xfId="22" applyFont="1" applyFill="1" applyBorder="1" applyAlignment="1" applyProtection="1">
      <alignment horizontal="center" vertical="center"/>
      <protection locked="0"/>
    </xf>
    <xf numFmtId="0" fontId="99" fillId="0" borderId="43" xfId="22" applyFont="1" applyFill="1" applyBorder="1" applyAlignment="1" applyProtection="1">
      <alignment horizontal="center" vertical="center"/>
      <protection locked="0"/>
    </xf>
    <xf numFmtId="0" fontId="99" fillId="0" borderId="18" xfId="22" applyFont="1" applyFill="1" applyBorder="1" applyAlignment="1" applyProtection="1">
      <alignment horizontal="center" vertical="center"/>
      <protection locked="0"/>
    </xf>
    <xf numFmtId="0" fontId="47" fillId="0" borderId="23" xfId="30" applyFont="1" applyFill="1" applyBorder="1" applyAlignment="1" applyProtection="1">
      <alignment horizontal="left" vertical="center" wrapText="1"/>
      <protection locked="0"/>
    </xf>
    <xf numFmtId="0" fontId="47" fillId="0" borderId="38" xfId="18" applyFont="1" applyFill="1" applyBorder="1" applyAlignment="1" applyProtection="1">
      <alignment horizontal="center" vertical="center" wrapText="1"/>
      <protection locked="0"/>
    </xf>
    <xf numFmtId="0" fontId="47" fillId="0" borderId="18" xfId="18" applyFont="1" applyFill="1" applyBorder="1" applyAlignment="1" applyProtection="1">
      <alignment horizontal="center" vertical="center"/>
      <protection locked="0"/>
    </xf>
    <xf numFmtId="0" fontId="47" fillId="0" borderId="23" xfId="28" applyFont="1" applyFill="1" applyBorder="1" applyAlignment="1" applyProtection="1">
      <alignment horizontal="left" vertical="center" wrapText="1"/>
      <protection locked="0"/>
    </xf>
    <xf numFmtId="0" fontId="34" fillId="0" borderId="23" xfId="66" applyFont="1" applyFill="1" applyBorder="1" applyAlignment="1" applyProtection="1">
      <alignment horizontal="left" vertical="center" wrapText="1"/>
      <protection locked="0"/>
    </xf>
    <xf numFmtId="0" fontId="37" fillId="0" borderId="23" xfId="66" applyFill="1" applyBorder="1" applyAlignment="1" applyProtection="1">
      <alignment horizontal="left" vertical="center" wrapText="1"/>
      <protection locked="0"/>
    </xf>
    <xf numFmtId="3" fontId="37" fillId="0" borderId="38" xfId="66" applyNumberFormat="1" applyFill="1" applyBorder="1" applyAlignment="1" applyProtection="1">
      <alignment horizontal="center" vertical="center"/>
      <protection locked="0"/>
    </xf>
    <xf numFmtId="0" fontId="37" fillId="0" borderId="38" xfId="66" applyFill="1" applyBorder="1" applyAlignment="1" applyProtection="1">
      <alignment horizontal="center" vertical="center"/>
      <protection locked="0"/>
    </xf>
    <xf numFmtId="0" fontId="37" fillId="0" borderId="18" xfId="66" applyFill="1" applyBorder="1" applyAlignment="1" applyProtection="1">
      <alignment horizontal="center" vertical="center"/>
      <protection locked="0"/>
    </xf>
    <xf numFmtId="0" fontId="99" fillId="0" borderId="23" xfId="66" applyFont="1" applyFill="1" applyBorder="1" applyAlignment="1" applyProtection="1">
      <alignment horizontal="center" vertical="center"/>
      <protection locked="0"/>
    </xf>
    <xf numFmtId="0" fontId="99" fillId="0" borderId="38" xfId="66" applyFont="1" applyFill="1" applyBorder="1" applyAlignment="1" applyProtection="1">
      <alignment horizontal="center" vertical="center"/>
      <protection locked="0"/>
    </xf>
    <xf numFmtId="0" fontId="34" fillId="0" borderId="20" xfId="66" applyFont="1" applyFill="1" applyBorder="1" applyAlignment="1" applyProtection="1">
      <alignment horizontal="left" vertical="center" wrapText="1"/>
      <protection locked="0"/>
    </xf>
    <xf numFmtId="0" fontId="37" fillId="0" borderId="20" xfId="66" applyFill="1" applyBorder="1" applyAlignment="1" applyProtection="1">
      <alignment horizontal="left" vertical="center" wrapText="1"/>
      <protection locked="0"/>
    </xf>
    <xf numFmtId="3" fontId="37" fillId="0" borderId="21" xfId="66" applyNumberFormat="1" applyFill="1" applyBorder="1" applyAlignment="1" applyProtection="1">
      <alignment horizontal="center" vertical="center"/>
      <protection locked="0"/>
    </xf>
    <xf numFmtId="0" fontId="37" fillId="0" borderId="21" xfId="66" applyFill="1" applyBorder="1" applyAlignment="1" applyProtection="1">
      <alignment horizontal="center" vertical="center"/>
      <protection locked="0"/>
    </xf>
    <xf numFmtId="0" fontId="37" fillId="0" borderId="24" xfId="66" applyFill="1" applyBorder="1" applyAlignment="1" applyProtection="1">
      <alignment horizontal="center" vertical="center"/>
      <protection locked="0"/>
    </xf>
    <xf numFmtId="0" fontId="99" fillId="0" borderId="20" xfId="66" applyFont="1" applyFill="1" applyBorder="1" applyAlignment="1" applyProtection="1">
      <alignment horizontal="center" vertical="center"/>
      <protection locked="0"/>
    </xf>
    <xf numFmtId="0" fontId="99" fillId="0" borderId="21" xfId="66" applyFont="1" applyFill="1" applyBorder="1" applyAlignment="1" applyProtection="1">
      <alignment horizontal="center" vertical="center"/>
      <protection locked="0"/>
    </xf>
    <xf numFmtId="0" fontId="37" fillId="0" borderId="20" xfId="66" applyFill="1" applyBorder="1" applyAlignment="1" applyProtection="1">
      <alignment horizontal="left" vertical="center"/>
      <protection locked="0"/>
    </xf>
    <xf numFmtId="0" fontId="49" fillId="0" borderId="20" xfId="0" applyFont="1" applyFill="1" applyBorder="1" applyAlignment="1" applyProtection="1">
      <alignment horizontal="left" vertical="center" wrapText="1"/>
      <protection locked="0"/>
    </xf>
    <xf numFmtId="0" fontId="49" fillId="0" borderId="23" xfId="0" applyFont="1" applyFill="1" applyBorder="1" applyAlignment="1" applyProtection="1">
      <alignment horizontal="left" vertical="center" wrapText="1"/>
      <protection locked="0"/>
    </xf>
    <xf numFmtId="0" fontId="49" fillId="0" borderId="38"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55" fillId="0" borderId="43" xfId="0" applyFont="1" applyFill="1" applyBorder="1" applyAlignment="1" applyProtection="1">
      <alignment horizontal="left" vertical="center" wrapText="1"/>
      <protection locked="0"/>
    </xf>
    <xf numFmtId="0" fontId="63" fillId="0" borderId="58" xfId="0" applyFont="1" applyFill="1" applyBorder="1" applyAlignment="1" applyProtection="1">
      <alignment horizontal="center" vertical="center"/>
      <protection locked="0"/>
    </xf>
    <xf numFmtId="0" fontId="55" fillId="0" borderId="20" xfId="20" applyFont="1" applyFill="1" applyBorder="1" applyAlignment="1" applyProtection="1">
      <alignment horizontal="left" vertical="center" wrapText="1"/>
      <protection locked="0"/>
    </xf>
    <xf numFmtId="0" fontId="55" fillId="0" borderId="38" xfId="0" applyFont="1" applyFill="1" applyBorder="1" applyAlignment="1" applyProtection="1">
      <alignment horizontal="center" vertical="center"/>
      <protection locked="0"/>
    </xf>
    <xf numFmtId="0" fontId="55" fillId="0" borderId="18" xfId="0" applyFont="1" applyFill="1" applyBorder="1" applyAlignment="1" applyProtection="1">
      <alignment horizontal="center" vertical="center"/>
      <protection locked="0"/>
    </xf>
    <xf numFmtId="0" fontId="55" fillId="0" borderId="38" xfId="0" applyFont="1" applyFill="1" applyBorder="1" applyAlignment="1" applyProtection="1">
      <alignment horizontal="center" vertical="center" wrapText="1"/>
      <protection locked="0"/>
    </xf>
    <xf numFmtId="0" fontId="58" fillId="0" borderId="20" xfId="24" applyFont="1" applyFill="1" applyBorder="1" applyAlignment="1" applyProtection="1">
      <alignment horizontal="left" vertical="center" wrapText="1"/>
      <protection locked="0"/>
    </xf>
    <xf numFmtId="0" fontId="58" fillId="0" borderId="23" xfId="15" applyFont="1" applyFill="1" applyBorder="1" applyAlignment="1" applyProtection="1">
      <alignment horizontal="left" vertical="center" wrapText="1"/>
      <protection locked="0"/>
    </xf>
    <xf numFmtId="0" fontId="58" fillId="0" borderId="18" xfId="0" applyFont="1" applyFill="1" applyBorder="1" applyAlignment="1" applyProtection="1">
      <alignment horizontal="center" vertical="center"/>
      <protection locked="0"/>
    </xf>
    <xf numFmtId="0" fontId="58" fillId="0" borderId="20" xfId="24" applyFont="1" applyFill="1" applyBorder="1" applyAlignment="1" applyProtection="1">
      <alignment wrapText="1"/>
      <protection locked="0"/>
    </xf>
    <xf numFmtId="0" fontId="48" fillId="0" borderId="69" xfId="0" applyFont="1" applyFill="1" applyBorder="1" applyAlignment="1">
      <alignment horizontal="center" vertical="center"/>
    </xf>
    <xf numFmtId="49" fontId="60" fillId="0" borderId="23" xfId="0" applyNumberFormat="1" applyFont="1" applyFill="1" applyBorder="1" applyAlignment="1" applyProtection="1">
      <alignment horizontal="center" vertical="center" wrapText="1"/>
      <protection locked="0"/>
    </xf>
    <xf numFmtId="0" fontId="60" fillId="0" borderId="55" xfId="0" applyFont="1" applyFill="1" applyBorder="1" applyAlignment="1" applyProtection="1">
      <alignment horizontal="center" vertical="center"/>
      <protection locked="0"/>
    </xf>
    <xf numFmtId="0" fontId="60" fillId="0" borderId="18" xfId="0" applyFont="1" applyFill="1" applyBorder="1" applyAlignment="1" applyProtection="1">
      <alignment horizontal="center" vertical="center"/>
      <protection locked="0"/>
    </xf>
    <xf numFmtId="0" fontId="60" fillId="0" borderId="75" xfId="10" applyFont="1" applyFill="1" applyBorder="1" applyAlignment="1" applyProtection="1">
      <alignment horizontal="left" vertical="center" wrapText="1"/>
      <protection locked="0"/>
    </xf>
    <xf numFmtId="0" fontId="0" fillId="0" borderId="23" xfId="10" applyFont="1" applyFill="1" applyBorder="1" applyAlignment="1" applyProtection="1">
      <alignment horizontal="left" vertical="center" wrapText="1"/>
      <protection locked="0"/>
    </xf>
    <xf numFmtId="3" fontId="60" fillId="0" borderId="38" xfId="10" applyNumberFormat="1" applyFont="1" applyFill="1" applyBorder="1" applyAlignment="1" applyProtection="1">
      <alignment horizontal="center" vertical="center"/>
      <protection locked="0"/>
    </xf>
    <xf numFmtId="0" fontId="60" fillId="0" borderId="38" xfId="0" applyFont="1" applyFill="1" applyBorder="1" applyAlignment="1" applyProtection="1">
      <alignment horizontal="center" vertical="center"/>
      <protection locked="0"/>
    </xf>
    <xf numFmtId="0" fontId="60" fillId="0" borderId="56" xfId="0" applyFont="1" applyFill="1" applyBorder="1" applyAlignment="1" applyProtection="1">
      <alignment horizontal="center" vertical="center"/>
      <protection locked="0"/>
    </xf>
    <xf numFmtId="0" fontId="99" fillId="0" borderId="78" xfId="10" applyFont="1" applyFill="1" applyBorder="1" applyAlignment="1" applyProtection="1">
      <alignment horizontal="center" vertical="center"/>
      <protection locked="0"/>
    </xf>
    <xf numFmtId="0" fontId="99" fillId="0" borderId="59" xfId="10" applyFont="1" applyFill="1" applyBorder="1" applyAlignment="1" applyProtection="1">
      <alignment horizontal="center" vertical="center"/>
      <protection locked="0"/>
    </xf>
    <xf numFmtId="0" fontId="99" fillId="0" borderId="68" xfId="10" applyFont="1" applyFill="1" applyBorder="1" applyAlignment="1" applyProtection="1">
      <alignment horizontal="center" vertical="center"/>
      <protection locked="0"/>
    </xf>
    <xf numFmtId="0" fontId="99" fillId="0" borderId="72" xfId="10" applyFont="1" applyFill="1" applyBorder="1" applyAlignment="1" applyProtection="1">
      <alignment horizontal="center" vertical="center"/>
      <protection locked="0"/>
    </xf>
    <xf numFmtId="0" fontId="99" fillId="0" borderId="75" xfId="10" applyFont="1" applyFill="1" applyBorder="1" applyAlignment="1" applyProtection="1">
      <alignment horizontal="center" vertical="center"/>
      <protection locked="0"/>
    </xf>
    <xf numFmtId="0" fontId="106" fillId="0" borderId="23" xfId="0" applyFont="1" applyFill="1" applyBorder="1" applyAlignment="1" applyProtection="1">
      <alignment horizontal="center" vertical="center"/>
      <protection locked="0"/>
    </xf>
    <xf numFmtId="0" fontId="60" fillId="0" borderId="77" xfId="10" applyFont="1" applyFill="1" applyBorder="1" applyAlignment="1" applyProtection="1">
      <alignment horizontal="left" vertical="center" wrapText="1"/>
      <protection locked="0"/>
    </xf>
    <xf numFmtId="0" fontId="99" fillId="0" borderId="79" xfId="10" applyFont="1" applyFill="1" applyBorder="1" applyAlignment="1" applyProtection="1">
      <alignment horizontal="center" vertical="center"/>
      <protection locked="0"/>
    </xf>
    <xf numFmtId="0" fontId="99" fillId="0" borderId="60" xfId="10" applyFont="1" applyFill="1" applyBorder="1" applyAlignment="1" applyProtection="1">
      <alignment horizontal="center" vertical="center"/>
      <protection locked="0"/>
    </xf>
    <xf numFmtId="0" fontId="99" fillId="0" borderId="69" xfId="10" applyFont="1" applyFill="1" applyBorder="1" applyAlignment="1" applyProtection="1">
      <alignment horizontal="center" vertical="center"/>
      <protection locked="0"/>
    </xf>
    <xf numFmtId="0" fontId="99" fillId="0" borderId="74" xfId="10" applyFont="1" applyFill="1" applyBorder="1" applyAlignment="1" applyProtection="1">
      <alignment horizontal="center" vertical="center"/>
      <protection locked="0"/>
    </xf>
    <xf numFmtId="0" fontId="99" fillId="0" borderId="77" xfId="10" applyFont="1" applyFill="1" applyBorder="1" applyAlignment="1" applyProtection="1">
      <alignment horizontal="center" vertical="center"/>
      <protection locked="0"/>
    </xf>
    <xf numFmtId="0" fontId="106" fillId="0" borderId="76" xfId="0" applyFont="1" applyFill="1" applyBorder="1" applyAlignment="1" applyProtection="1">
      <alignment horizontal="center" vertical="center"/>
      <protection locked="0"/>
    </xf>
    <xf numFmtId="3" fontId="60" fillId="0" borderId="79" xfId="10" applyNumberFormat="1" applyFont="1" applyFill="1" applyBorder="1" applyAlignment="1" applyProtection="1">
      <alignment horizontal="center" vertical="center"/>
      <protection locked="0"/>
    </xf>
    <xf numFmtId="0" fontId="50" fillId="0" borderId="23" xfId="0" applyFont="1" applyFill="1" applyBorder="1" applyAlignment="1" applyProtection="1">
      <alignment horizontal="left" vertical="center" wrapText="1"/>
      <protection locked="0"/>
    </xf>
    <xf numFmtId="0" fontId="99" fillId="0" borderId="38" xfId="11" applyFont="1" applyFill="1" applyBorder="1" applyAlignment="1" applyProtection="1">
      <alignment horizontal="center" vertical="center" wrapText="1"/>
      <protection locked="0"/>
    </xf>
    <xf numFmtId="0" fontId="99" fillId="0" borderId="43" xfId="11" applyFont="1" applyFill="1" applyBorder="1" applyAlignment="1" applyProtection="1">
      <alignment horizontal="center" vertical="center" wrapText="1"/>
      <protection locked="0"/>
    </xf>
    <xf numFmtId="0" fontId="99" fillId="0" borderId="72" xfId="10" applyFont="1" applyFill="1" applyBorder="1" applyAlignment="1">
      <alignment horizontal="center" vertical="center"/>
    </xf>
    <xf numFmtId="0" fontId="61" fillId="0" borderId="20" xfId="0" applyFont="1" applyFill="1" applyBorder="1" applyAlignment="1" applyProtection="1">
      <alignment horizontal="left" vertical="center" wrapText="1"/>
      <protection locked="0"/>
    </xf>
    <xf numFmtId="0" fontId="61" fillId="0" borderId="23" xfId="0" applyFont="1" applyFill="1" applyBorder="1" applyAlignment="1" applyProtection="1">
      <alignment horizontal="left" vertical="center" wrapText="1"/>
      <protection locked="0"/>
    </xf>
    <xf numFmtId="0" fontId="61" fillId="0" borderId="23" xfId="0" applyFont="1" applyFill="1" applyBorder="1" applyAlignment="1" applyProtection="1">
      <alignment horizontal="center" vertical="center"/>
      <protection locked="0"/>
    </xf>
    <xf numFmtId="0" fontId="61" fillId="0" borderId="21" xfId="0" applyFont="1" applyFill="1" applyBorder="1" applyAlignment="1" applyProtection="1">
      <alignment horizontal="center" vertical="center" wrapText="1"/>
      <protection locked="0"/>
    </xf>
    <xf numFmtId="0" fontId="61" fillId="0" borderId="24" xfId="0" applyFont="1" applyFill="1" applyBorder="1" applyAlignment="1" applyProtection="1">
      <alignment horizontal="center" vertical="center"/>
      <protection locked="0"/>
    </xf>
    <xf numFmtId="0" fontId="61" fillId="0" borderId="18" xfId="0" applyFont="1" applyFill="1" applyBorder="1" applyAlignment="1" applyProtection="1">
      <alignment horizontal="center" vertical="center"/>
      <protection locked="0"/>
    </xf>
    <xf numFmtId="0" fontId="52" fillId="0" borderId="23" xfId="11" applyFont="1" applyFill="1" applyBorder="1" applyAlignment="1" applyProtection="1">
      <alignment horizontal="left" vertical="center" wrapText="1"/>
      <protection locked="0"/>
    </xf>
    <xf numFmtId="0" fontId="52" fillId="0" borderId="23" xfId="0" applyFont="1" applyFill="1" applyBorder="1" applyAlignment="1" applyProtection="1">
      <alignment horizontal="left" vertical="center" wrapText="1"/>
      <protection locked="0"/>
    </xf>
    <xf numFmtId="3" fontId="63" fillId="0" borderId="38" xfId="11" applyNumberFormat="1" applyFont="1" applyFill="1" applyBorder="1" applyAlignment="1" applyProtection="1">
      <alignment horizontal="center" vertical="center" wrapText="1"/>
      <protection locked="0"/>
    </xf>
    <xf numFmtId="0" fontId="52" fillId="0" borderId="38" xfId="0" applyFont="1" applyFill="1" applyBorder="1" applyAlignment="1" applyProtection="1">
      <alignment horizontal="center" vertical="center"/>
      <protection locked="0"/>
    </xf>
    <xf numFmtId="0" fontId="52" fillId="0" borderId="18" xfId="0" applyFont="1" applyFill="1" applyBorder="1" applyAlignment="1" applyProtection="1">
      <alignment horizontal="center" vertical="center"/>
      <protection locked="0"/>
    </xf>
    <xf numFmtId="0" fontId="99" fillId="0" borderId="58" xfId="11" applyFont="1" applyFill="1" applyBorder="1" applyAlignment="1" applyProtection="1">
      <alignment horizontal="center" vertical="center" wrapText="1"/>
      <protection locked="0"/>
    </xf>
    <xf numFmtId="0" fontId="99" fillId="0" borderId="23" xfId="11" applyFont="1" applyFill="1" applyBorder="1" applyAlignment="1" applyProtection="1">
      <alignment horizontal="center" vertical="center" wrapText="1"/>
      <protection locked="0"/>
    </xf>
    <xf numFmtId="0" fontId="33" fillId="0" borderId="18" xfId="11" applyFont="1" applyFill="1" applyBorder="1" applyAlignment="1" applyProtection="1">
      <alignment horizontal="center" vertical="center" wrapText="1"/>
      <protection locked="0"/>
    </xf>
    <xf numFmtId="0" fontId="62" fillId="0" borderId="0" xfId="0" applyFont="1" applyFill="1" applyAlignment="1">
      <alignment vertical="center"/>
    </xf>
    <xf numFmtId="0" fontId="0" fillId="0" borderId="0" xfId="0" applyFont="1" applyFill="1" applyAlignment="1" applyProtection="1">
      <alignment vertical="center"/>
      <protection locked="0"/>
    </xf>
    <xf numFmtId="0" fontId="105" fillId="0" borderId="22" xfId="10" applyFont="1" applyFill="1" applyBorder="1" applyAlignment="1">
      <alignment horizontal="left" vertical="center"/>
    </xf>
    <xf numFmtId="0" fontId="0" fillId="0" borderId="48" xfId="0" applyFill="1" applyBorder="1" applyAlignment="1" applyProtection="1">
      <alignment horizontal="left" vertical="center" wrapText="1"/>
      <protection locked="0"/>
    </xf>
    <xf numFmtId="0" fontId="0" fillId="0" borderId="24" xfId="0" applyFill="1" applyBorder="1" applyAlignment="1" applyProtection="1">
      <alignment horizontal="center" vertical="center"/>
      <protection locked="0"/>
    </xf>
    <xf numFmtId="0" fontId="99" fillId="0" borderId="49" xfId="0" applyFont="1" applyFill="1" applyBorder="1" applyAlignment="1" applyProtection="1">
      <alignment horizontal="center" vertical="center"/>
      <protection locked="0"/>
    </xf>
    <xf numFmtId="0" fontId="99" fillId="0" borderId="53" xfId="0" applyFont="1" applyFill="1" applyBorder="1" applyAlignment="1" applyProtection="1">
      <alignment horizontal="center" vertical="center"/>
      <protection locked="0"/>
    </xf>
    <xf numFmtId="0" fontId="36" fillId="0" borderId="21" xfId="1" applyFont="1" applyFill="1" applyBorder="1" applyAlignment="1" applyProtection="1">
      <alignment horizontal="center" vertical="center" wrapText="1"/>
      <protection locked="0"/>
    </xf>
    <xf numFmtId="0" fontId="105" fillId="0" borderId="66" xfId="10" applyFont="1" applyFill="1" applyBorder="1" applyAlignment="1">
      <alignment horizontal="left" vertical="center"/>
    </xf>
    <xf numFmtId="0" fontId="104" fillId="0" borderId="8" xfId="10" applyFont="1" applyFill="1" applyBorder="1" applyAlignment="1">
      <alignment horizontal="left" vertical="center" wrapText="1"/>
    </xf>
    <xf numFmtId="0" fontId="0" fillId="0" borderId="8" xfId="0" applyFill="1" applyBorder="1" applyAlignment="1" applyProtection="1">
      <alignment horizontal="center" vertical="center"/>
      <protection locked="0"/>
    </xf>
    <xf numFmtId="0" fontId="0" fillId="0" borderId="83" xfId="0" applyFill="1" applyBorder="1" applyAlignment="1" applyProtection="1">
      <alignment horizontal="left" vertical="center" wrapText="1"/>
      <protection locked="0"/>
    </xf>
    <xf numFmtId="0" fontId="0" fillId="0" borderId="42" xfId="0" applyFill="1" applyBorder="1" applyAlignment="1" applyProtection="1">
      <alignment horizontal="center" vertical="center"/>
      <protection locked="0"/>
    </xf>
    <xf numFmtId="0" fontId="0" fillId="0" borderId="66" xfId="0" applyFill="1" applyBorder="1" applyProtection="1">
      <protection locked="0"/>
    </xf>
    <xf numFmtId="0" fontId="0" fillId="0" borderId="47" xfId="0" applyFill="1" applyBorder="1" applyProtection="1">
      <protection locked="0"/>
    </xf>
    <xf numFmtId="0" fontId="0" fillId="0" borderId="85" xfId="0" applyFill="1" applyBorder="1" applyProtection="1">
      <protection locked="0"/>
    </xf>
    <xf numFmtId="0" fontId="43" fillId="0" borderId="41" xfId="1" applyFont="1" applyFill="1" applyBorder="1" applyAlignment="1" applyProtection="1">
      <alignment horizontal="center" vertical="center" wrapText="1"/>
      <protection locked="0"/>
    </xf>
    <xf numFmtId="0" fontId="37" fillId="0" borderId="20" xfId="46" applyFont="1" applyFill="1" applyBorder="1" applyAlignment="1" applyProtection="1">
      <alignment horizontal="center" vertical="center"/>
      <protection locked="0"/>
    </xf>
    <xf numFmtId="49" fontId="37" fillId="0" borderId="20" xfId="46" applyNumberFormat="1" applyFont="1" applyFill="1" applyBorder="1" applyAlignment="1" applyProtection="1">
      <alignment horizontal="center" vertical="center" wrapText="1"/>
      <protection locked="0"/>
    </xf>
    <xf numFmtId="0" fontId="51" fillId="2" borderId="23" xfId="31" applyFill="1" applyBorder="1" applyAlignment="1" applyProtection="1">
      <alignment horizontal="center" vertical="center" wrapText="1"/>
      <protection locked="0"/>
    </xf>
    <xf numFmtId="49" fontId="51" fillId="2" borderId="23" xfId="31" applyNumberFormat="1" applyFont="1" applyFill="1" applyBorder="1" applyAlignment="1" applyProtection="1">
      <alignment horizontal="center" vertical="center" wrapText="1"/>
      <protection locked="0"/>
    </xf>
    <xf numFmtId="3" fontId="51" fillId="2" borderId="38" xfId="31" applyNumberFormat="1" applyFill="1" applyBorder="1" applyAlignment="1" applyProtection="1">
      <alignment horizontal="center" vertical="center"/>
      <protection locked="0"/>
    </xf>
    <xf numFmtId="3" fontId="63" fillId="2" borderId="18" xfId="0" applyNumberFormat="1" applyFont="1" applyFill="1" applyBorder="1" applyAlignment="1" applyProtection="1">
      <alignment horizontal="center" vertical="center"/>
      <protection locked="0"/>
    </xf>
    <xf numFmtId="0" fontId="51" fillId="2" borderId="38" xfId="31" applyFill="1" applyBorder="1" applyProtection="1">
      <protection locked="0"/>
    </xf>
    <xf numFmtId="0" fontId="51" fillId="2" borderId="18" xfId="31" applyFill="1" applyBorder="1" applyProtection="1">
      <protection locked="0"/>
    </xf>
    <xf numFmtId="0" fontId="32" fillId="2" borderId="43" xfId="31" applyFont="1" applyFill="1" applyBorder="1" applyAlignment="1" applyProtection="1">
      <alignment horizontal="left" vertical="center" wrapText="1"/>
      <protection locked="0"/>
    </xf>
    <xf numFmtId="0" fontId="32" fillId="2" borderId="23" xfId="31" applyFont="1" applyFill="1" applyBorder="1" applyAlignment="1" applyProtection="1">
      <alignment horizontal="left" vertical="center" wrapText="1"/>
      <protection locked="0"/>
    </xf>
    <xf numFmtId="0" fontId="32" fillId="2" borderId="21" xfId="0" applyFont="1" applyFill="1" applyBorder="1" applyAlignment="1" applyProtection="1">
      <alignment horizontal="center" vertical="center"/>
      <protection locked="0"/>
    </xf>
    <xf numFmtId="0" fontId="32" fillId="2" borderId="24" xfId="0" applyFont="1" applyFill="1" applyBorder="1" applyAlignment="1" applyProtection="1">
      <alignment horizontal="center" vertical="center"/>
      <protection locked="0"/>
    </xf>
    <xf numFmtId="0" fontId="32" fillId="2" borderId="23" xfId="31" applyFont="1" applyFill="1" applyBorder="1" applyAlignment="1" applyProtection="1">
      <alignment horizontal="center" vertical="center"/>
      <protection locked="0"/>
    </xf>
    <xf numFmtId="0" fontId="32" fillId="2" borderId="23" xfId="73" applyFill="1" applyBorder="1" applyAlignment="1" applyProtection="1">
      <alignment horizontal="center" vertical="center" wrapText="1"/>
      <protection locked="0"/>
    </xf>
    <xf numFmtId="0" fontId="32" fillId="2" borderId="43" xfId="73" applyFill="1" applyBorder="1" applyAlignment="1" applyProtection="1">
      <alignment horizontal="center" vertical="center" wrapText="1"/>
      <protection locked="0"/>
    </xf>
    <xf numFmtId="0" fontId="32" fillId="2" borderId="18" xfId="73" applyFill="1" applyBorder="1" applyAlignment="1" applyProtection="1">
      <alignment horizontal="center" vertical="center" wrapText="1"/>
      <protection locked="0"/>
    </xf>
    <xf numFmtId="3" fontId="63" fillId="3" borderId="18" xfId="0" applyNumberFormat="1" applyFont="1" applyFill="1" applyBorder="1" applyAlignment="1" applyProtection="1">
      <alignment horizontal="center" vertical="center"/>
      <protection locked="0"/>
    </xf>
    <xf numFmtId="49" fontId="31" fillId="3" borderId="20" xfId="0" applyNumberFormat="1" applyFont="1" applyFill="1" applyBorder="1" applyAlignment="1" applyProtection="1">
      <alignment horizontal="center" vertical="center" wrapText="1"/>
      <protection locked="0"/>
    </xf>
    <xf numFmtId="0" fontId="31" fillId="3" borderId="20" xfId="0" applyFont="1" applyFill="1" applyBorder="1" applyAlignment="1" applyProtection="1">
      <alignment horizontal="center" vertical="center"/>
      <protection locked="0"/>
    </xf>
    <xf numFmtId="0" fontId="31" fillId="3" borderId="49" xfId="92" applyFont="1" applyFill="1" applyBorder="1" applyAlignment="1" applyProtection="1">
      <alignment horizontal="left" vertical="center" wrapText="1"/>
      <protection locked="0"/>
    </xf>
    <xf numFmtId="49" fontId="31" fillId="3" borderId="22" xfId="92" applyNumberFormat="1" applyFont="1" applyFill="1" applyBorder="1" applyAlignment="1" applyProtection="1">
      <alignment horizontal="center" vertical="center"/>
      <protection locked="0"/>
    </xf>
    <xf numFmtId="0" fontId="31" fillId="3" borderId="22" xfId="92" applyFont="1" applyFill="1" applyBorder="1" applyAlignment="1" applyProtection="1">
      <alignment horizontal="center" vertical="center"/>
      <protection locked="0"/>
    </xf>
    <xf numFmtId="0" fontId="31" fillId="3" borderId="48" xfId="92" applyFont="1" applyFill="1" applyBorder="1" applyAlignment="1" applyProtection="1">
      <alignment horizontal="center" vertical="center"/>
      <protection locked="0"/>
    </xf>
    <xf numFmtId="49" fontId="31" fillId="3" borderId="50" xfId="0" applyNumberFormat="1" applyFont="1" applyFill="1" applyBorder="1" applyAlignment="1" applyProtection="1">
      <alignment horizontal="center" vertical="center" wrapText="1"/>
      <protection locked="0"/>
    </xf>
    <xf numFmtId="3" fontId="31" fillId="3" borderId="38" xfId="92" applyNumberFormat="1" applyFont="1" applyFill="1" applyBorder="1" applyAlignment="1" applyProtection="1">
      <alignment horizontal="center" vertical="center"/>
      <protection locked="0"/>
    </xf>
    <xf numFmtId="0" fontId="99" fillId="3" borderId="38" xfId="92" applyFont="1" applyFill="1" applyBorder="1" applyAlignment="1" applyProtection="1">
      <alignment horizontal="center" vertical="center"/>
      <protection locked="0"/>
    </xf>
    <xf numFmtId="0" fontId="99" fillId="3" borderId="43" xfId="92" applyFont="1" applyFill="1" applyBorder="1" applyAlignment="1" applyProtection="1">
      <alignment horizontal="center" vertical="center"/>
      <protection locked="0"/>
    </xf>
    <xf numFmtId="0" fontId="99" fillId="3" borderId="18" xfId="92" applyFont="1" applyFill="1" applyBorder="1" applyAlignment="1" applyProtection="1">
      <alignment horizontal="center" vertical="center"/>
      <protection locked="0"/>
    </xf>
    <xf numFmtId="0" fontId="99" fillId="3" borderId="58" xfId="92" applyFont="1" applyFill="1" applyBorder="1" applyAlignment="1" applyProtection="1">
      <alignment horizontal="center" vertical="center"/>
      <protection locked="0"/>
    </xf>
    <xf numFmtId="0" fontId="99" fillId="3" borderId="23" xfId="92" applyFont="1" applyFill="1" applyBorder="1" applyAlignment="1" applyProtection="1">
      <alignment horizontal="center" vertical="center"/>
      <protection locked="0"/>
    </xf>
    <xf numFmtId="0" fontId="31" fillId="3" borderId="18" xfId="92" applyFont="1" applyFill="1" applyBorder="1" applyAlignment="1" applyProtection="1">
      <alignment horizontal="center" vertical="center"/>
      <protection locked="0"/>
    </xf>
    <xf numFmtId="17" fontId="31" fillId="3" borderId="18" xfId="92" applyNumberFormat="1" applyFont="1" applyFill="1" applyBorder="1" applyAlignment="1" applyProtection="1">
      <alignment horizontal="center" vertical="center"/>
      <protection locked="0"/>
    </xf>
    <xf numFmtId="0" fontId="31" fillId="3" borderId="38" xfId="92" applyFont="1" applyFill="1" applyBorder="1" applyAlignment="1" applyProtection="1">
      <alignment horizontal="center" vertical="center" wrapText="1"/>
      <protection locked="0"/>
    </xf>
    <xf numFmtId="17" fontId="31" fillId="3" borderId="38" xfId="92" applyNumberFormat="1" applyFont="1" applyFill="1" applyBorder="1" applyAlignment="1" applyProtection="1">
      <alignment horizontal="center" vertical="center"/>
      <protection locked="0"/>
    </xf>
    <xf numFmtId="0" fontId="31" fillId="3" borderId="20" xfId="92" applyFont="1" applyFill="1" applyBorder="1" applyAlignment="1" applyProtection="1">
      <alignment horizontal="left" vertical="center" wrapText="1"/>
      <protection locked="0"/>
    </xf>
    <xf numFmtId="0" fontId="101" fillId="3" borderId="54" xfId="0" applyFont="1" applyFill="1" applyBorder="1" applyAlignment="1">
      <alignment horizontal="left" vertical="center" wrapText="1"/>
    </xf>
    <xf numFmtId="0" fontId="56" fillId="3" borderId="51" xfId="0" applyFont="1" applyFill="1" applyBorder="1" applyAlignment="1">
      <alignment horizontal="left" vertical="center"/>
    </xf>
    <xf numFmtId="0" fontId="63" fillId="3" borderId="51" xfId="0" applyFont="1" applyFill="1" applyBorder="1" applyAlignment="1">
      <alignment horizontal="center" vertical="center"/>
    </xf>
    <xf numFmtId="0" fontId="63" fillId="3" borderId="52" xfId="0" applyFont="1" applyFill="1" applyBorder="1" applyAlignment="1">
      <alignment horizontal="center" vertical="center"/>
    </xf>
    <xf numFmtId="0" fontId="56" fillId="3" borderId="23" xfId="10" applyFont="1" applyFill="1" applyBorder="1" applyAlignment="1">
      <alignment horizontal="left" vertical="center" wrapText="1"/>
    </xf>
    <xf numFmtId="0" fontId="63" fillId="3" borderId="23" xfId="0" applyFont="1" applyFill="1" applyBorder="1" applyAlignment="1" applyProtection="1">
      <alignment horizontal="center" vertical="center"/>
      <protection locked="0"/>
    </xf>
    <xf numFmtId="49" fontId="63" fillId="3" borderId="23" xfId="0" applyNumberFormat="1" applyFont="1" applyFill="1" applyBorder="1" applyAlignment="1" applyProtection="1">
      <alignment horizontal="center" vertical="center" wrapText="1"/>
      <protection locked="0"/>
    </xf>
    <xf numFmtId="0" fontId="56" fillId="3" borderId="55" xfId="0" applyFont="1" applyFill="1" applyBorder="1" applyAlignment="1" applyProtection="1">
      <alignment horizontal="center" vertical="center"/>
      <protection locked="0"/>
    </xf>
    <xf numFmtId="3" fontId="63" fillId="3" borderId="38" xfId="10" applyNumberFormat="1" applyFont="1" applyFill="1" applyBorder="1" applyAlignment="1">
      <alignment horizontal="center" vertical="center"/>
    </xf>
    <xf numFmtId="0" fontId="30" fillId="3" borderId="38" xfId="0" applyFont="1" applyFill="1" applyBorder="1" applyAlignment="1">
      <alignment horizontal="center" vertical="center"/>
    </xf>
    <xf numFmtId="0" fontId="30" fillId="3" borderId="56" xfId="0" applyFont="1" applyFill="1" applyBorder="1" applyAlignment="1">
      <alignment horizontal="center" vertical="center"/>
    </xf>
    <xf numFmtId="0" fontId="99" fillId="3" borderId="58" xfId="10" applyFont="1" applyFill="1" applyBorder="1" applyAlignment="1">
      <alignment horizontal="center" vertical="center"/>
    </xf>
    <xf numFmtId="0" fontId="99" fillId="3" borderId="76" xfId="10" applyFont="1" applyFill="1" applyBorder="1" applyAlignment="1">
      <alignment horizontal="center" vertical="center"/>
    </xf>
    <xf numFmtId="0" fontId="106" fillId="3" borderId="76" xfId="0" applyFont="1" applyFill="1" applyBorder="1" applyAlignment="1">
      <alignment horizontal="center" vertical="center"/>
    </xf>
    <xf numFmtId="0" fontId="56" fillId="3" borderId="18" xfId="0" applyFont="1" applyFill="1" applyBorder="1" applyAlignment="1">
      <alignment horizontal="center" vertical="center"/>
    </xf>
    <xf numFmtId="0" fontId="63" fillId="3" borderId="17" xfId="0" applyFont="1" applyFill="1" applyBorder="1" applyAlignment="1" applyProtection="1">
      <alignment horizontal="center" vertical="center"/>
      <protection locked="0"/>
    </xf>
    <xf numFmtId="0" fontId="63" fillId="3" borderId="20" xfId="0" applyFont="1" applyFill="1" applyBorder="1" applyAlignment="1" applyProtection="1">
      <alignment horizontal="left" vertical="center" wrapText="1"/>
      <protection locked="0"/>
    </xf>
    <xf numFmtId="0" fontId="63" fillId="3" borderId="20" xfId="0" applyFont="1" applyFill="1" applyBorder="1" applyAlignment="1" applyProtection="1">
      <alignment horizontal="center" vertical="center"/>
      <protection locked="0"/>
    </xf>
    <xf numFmtId="3" fontId="63" fillId="3" borderId="21" xfId="15" applyNumberFormat="1" applyFont="1" applyFill="1" applyBorder="1" applyAlignment="1" applyProtection="1">
      <alignment horizontal="center" vertical="center"/>
      <protection locked="0"/>
    </xf>
    <xf numFmtId="0" fontId="29" fillId="3" borderId="38" xfId="0" applyFont="1" applyFill="1" applyBorder="1" applyAlignment="1" applyProtection="1">
      <alignment horizontal="center" vertical="center" wrapText="1"/>
      <protection locked="0"/>
    </xf>
    <xf numFmtId="0" fontId="63" fillId="0" borderId="18" xfId="0" applyFont="1" applyFill="1" applyBorder="1" applyAlignment="1" applyProtection="1">
      <alignment horizontal="center" vertical="center"/>
      <protection locked="0"/>
    </xf>
    <xf numFmtId="0" fontId="77" fillId="0" borderId="23" xfId="1" applyFont="1" applyFill="1" applyBorder="1" applyAlignment="1" applyProtection="1">
      <alignment horizontal="center" vertical="center" wrapText="1"/>
      <protection locked="0"/>
    </xf>
    <xf numFmtId="0" fontId="70" fillId="0" borderId="58" xfId="1" applyFont="1" applyFill="1" applyBorder="1" applyAlignment="1">
      <alignment horizontal="left" vertical="center" wrapText="1"/>
    </xf>
    <xf numFmtId="0" fontId="77" fillId="0" borderId="52" xfId="1" applyFont="1" applyFill="1" applyBorder="1" applyAlignment="1" applyProtection="1">
      <alignment horizontal="center" vertical="center"/>
      <protection locked="0"/>
    </xf>
    <xf numFmtId="0" fontId="79" fillId="0" borderId="51" xfId="1" applyFill="1" applyBorder="1" applyProtection="1">
      <protection locked="0"/>
    </xf>
    <xf numFmtId="0" fontId="79" fillId="0" borderId="43" xfId="1" applyFill="1" applyBorder="1" applyAlignment="1" applyProtection="1">
      <alignment horizontal="center" vertical="center"/>
      <protection locked="0"/>
    </xf>
    <xf numFmtId="0" fontId="77" fillId="0" borderId="38" xfId="1" applyFont="1" applyFill="1" applyBorder="1" applyAlignment="1" applyProtection="1">
      <alignment horizontal="center" vertical="center" wrapText="1"/>
      <protection locked="0"/>
    </xf>
    <xf numFmtId="0" fontId="79" fillId="0" borderId="52" xfId="1" applyFill="1" applyBorder="1" applyProtection="1">
      <protection locked="0"/>
    </xf>
    <xf numFmtId="0" fontId="79" fillId="0" borderId="20" xfId="1" applyFont="1" applyFill="1" applyBorder="1" applyAlignment="1">
      <alignment horizontal="left" vertical="center" wrapText="1"/>
    </xf>
    <xf numFmtId="0" fontId="79" fillId="0" borderId="23" xfId="1" applyFont="1" applyFill="1" applyBorder="1" applyAlignment="1">
      <alignment horizontal="left" vertical="center" wrapText="1"/>
    </xf>
    <xf numFmtId="0" fontId="0" fillId="0" borderId="20" xfId="0" applyFill="1" applyBorder="1" applyAlignment="1" applyProtection="1">
      <alignment horizontal="left" vertical="center" wrapText="1"/>
      <protection locked="0"/>
    </xf>
    <xf numFmtId="0" fontId="0" fillId="0" borderId="36" xfId="0" applyFill="1" applyBorder="1" applyAlignment="1" applyProtection="1">
      <alignment horizontal="left" vertical="center" wrapText="1"/>
      <protection locked="0"/>
    </xf>
    <xf numFmtId="0" fontId="0" fillId="0" borderId="58"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83" xfId="0" applyFill="1" applyBorder="1" applyAlignment="1" applyProtection="1">
      <alignment horizontal="center" vertical="center"/>
      <protection locked="0"/>
    </xf>
    <xf numFmtId="49" fontId="0" fillId="0" borderId="8" xfId="0" applyNumberFormat="1" applyFill="1" applyBorder="1" applyAlignment="1" applyProtection="1">
      <alignment horizontal="center" vertical="center" wrapText="1"/>
      <protection locked="0"/>
    </xf>
    <xf numFmtId="0" fontId="79" fillId="0" borderId="48" xfId="1" applyFont="1" applyFill="1" applyBorder="1" applyAlignment="1">
      <alignment horizontal="left" vertical="center" wrapText="1"/>
    </xf>
    <xf numFmtId="0" fontId="64" fillId="0" borderId="58" xfId="1" applyFont="1" applyFill="1" applyBorder="1" applyAlignment="1">
      <alignment horizontal="left" vertical="center" wrapText="1"/>
    </xf>
    <xf numFmtId="0" fontId="79" fillId="0" borderId="67" xfId="1" applyFill="1" applyBorder="1" applyProtection="1">
      <protection locked="0"/>
    </xf>
    <xf numFmtId="0" fontId="79" fillId="0" borderId="54" xfId="1" applyFill="1" applyBorder="1" applyProtection="1">
      <protection locked="0"/>
    </xf>
    <xf numFmtId="0" fontId="0" fillId="0" borderId="67" xfId="0" applyFill="1" applyBorder="1" applyProtection="1">
      <protection locked="0"/>
    </xf>
    <xf numFmtId="0" fontId="79" fillId="0" borderId="53" xfId="1" applyFill="1" applyBorder="1" applyProtection="1">
      <protection locked="0"/>
    </xf>
    <xf numFmtId="0" fontId="99" fillId="0" borderId="53" xfId="1" applyFont="1" applyFill="1" applyBorder="1" applyAlignment="1" applyProtection="1">
      <alignment horizontal="center" vertical="center"/>
      <protection locked="0"/>
    </xf>
    <xf numFmtId="0" fontId="99" fillId="0" borderId="64" xfId="1" applyFont="1" applyFill="1" applyBorder="1" applyAlignment="1" applyProtection="1">
      <alignment horizontal="center" vertical="center"/>
      <protection locked="0"/>
    </xf>
    <xf numFmtId="0" fontId="99" fillId="0" borderId="63" xfId="1" applyFont="1" applyFill="1" applyBorder="1" applyAlignment="1" applyProtection="1">
      <alignment horizontal="center" vertical="center"/>
      <protection locked="0"/>
    </xf>
    <xf numFmtId="0" fontId="0" fillId="0" borderId="64" xfId="0" applyFill="1" applyBorder="1" applyProtection="1">
      <protection locked="0"/>
    </xf>
    <xf numFmtId="0" fontId="28" fillId="3" borderId="23" xfId="0" applyFont="1" applyFill="1" applyBorder="1" applyAlignment="1" applyProtection="1">
      <alignment horizontal="left" vertical="center" wrapText="1"/>
      <protection locked="0"/>
    </xf>
    <xf numFmtId="0" fontId="63" fillId="3" borderId="23" xfId="0" applyFont="1" applyFill="1" applyBorder="1" applyAlignment="1" applyProtection="1">
      <alignment horizontal="center" vertical="center" wrapText="1"/>
      <protection locked="0"/>
    </xf>
    <xf numFmtId="0" fontId="63" fillId="3" borderId="55" xfId="0" applyFont="1" applyFill="1" applyBorder="1" applyAlignment="1" applyProtection="1">
      <alignment horizontal="center" vertical="center" wrapText="1"/>
      <protection locked="0"/>
    </xf>
    <xf numFmtId="0" fontId="28" fillId="3" borderId="23" xfId="0" applyFont="1" applyFill="1" applyBorder="1" applyAlignment="1" applyProtection="1">
      <alignment wrapText="1"/>
      <protection locked="0"/>
    </xf>
    <xf numFmtId="3" fontId="63" fillId="3" borderId="38" xfId="0" applyNumberFormat="1" applyFont="1" applyFill="1" applyBorder="1" applyAlignment="1" applyProtection="1">
      <alignment horizontal="center" vertical="center"/>
      <protection locked="0"/>
    </xf>
    <xf numFmtId="0" fontId="63" fillId="3" borderId="38" xfId="0" applyFont="1" applyFill="1" applyBorder="1" applyAlignment="1" applyProtection="1">
      <alignment horizontal="center" vertical="center"/>
      <protection locked="0"/>
    </xf>
    <xf numFmtId="0" fontId="63" fillId="3" borderId="18" xfId="0" applyFont="1" applyFill="1" applyBorder="1" applyAlignment="1" applyProtection="1">
      <alignment horizontal="center" vertical="center"/>
      <protection locked="0"/>
    </xf>
    <xf numFmtId="0" fontId="63" fillId="3" borderId="55" xfId="0" applyFont="1" applyFill="1" applyBorder="1" applyAlignment="1" applyProtection="1">
      <alignment horizontal="center" vertical="center"/>
      <protection locked="0"/>
    </xf>
    <xf numFmtId="0" fontId="63" fillId="3" borderId="43" xfId="0" applyFont="1" applyFill="1" applyBorder="1" applyAlignment="1" applyProtection="1">
      <alignment horizontal="center" vertical="center"/>
      <protection locked="0"/>
    </xf>
    <xf numFmtId="0" fontId="63" fillId="3" borderId="18" xfId="0" applyFont="1" applyFill="1" applyBorder="1" applyAlignment="1" applyProtection="1">
      <alignment horizontal="right" vertical="center"/>
      <protection locked="0"/>
    </xf>
    <xf numFmtId="0" fontId="63" fillId="3" borderId="58" xfId="0" applyFont="1" applyFill="1" applyBorder="1" applyProtection="1">
      <protection locked="0"/>
    </xf>
    <xf numFmtId="0" fontId="63" fillId="3" borderId="23" xfId="0" applyFont="1" applyFill="1" applyBorder="1" applyProtection="1">
      <protection locked="0"/>
    </xf>
    <xf numFmtId="0" fontId="99" fillId="3" borderId="58" xfId="0" applyFont="1" applyFill="1" applyBorder="1" applyAlignment="1" applyProtection="1">
      <alignment horizontal="center" vertical="center"/>
      <protection locked="0"/>
    </xf>
    <xf numFmtId="0" fontId="99" fillId="3" borderId="23" xfId="0" applyFont="1" applyFill="1" applyBorder="1" applyAlignment="1" applyProtection="1">
      <alignment horizontal="center" vertical="center"/>
      <protection locked="0"/>
    </xf>
    <xf numFmtId="0" fontId="101" fillId="3" borderId="38" xfId="3" applyFont="1" applyFill="1" applyBorder="1" applyAlignment="1" applyProtection="1">
      <alignment horizontal="center" vertical="center" wrapText="1"/>
      <protection locked="0"/>
    </xf>
    <xf numFmtId="0" fontId="101" fillId="3" borderId="18" xfId="3" applyFont="1" applyFill="1" applyBorder="1" applyAlignment="1" applyProtection="1">
      <alignment wrapText="1"/>
      <protection locked="0"/>
    </xf>
    <xf numFmtId="0" fontId="63" fillId="3" borderId="23" xfId="0" applyFont="1" applyFill="1" applyBorder="1" applyAlignment="1" applyProtection="1">
      <alignment horizontal="left" vertical="center" wrapText="1"/>
      <protection locked="0"/>
    </xf>
    <xf numFmtId="0" fontId="28" fillId="3" borderId="18" xfId="0" applyFont="1" applyFill="1" applyBorder="1" applyAlignment="1" applyProtection="1">
      <alignment horizontal="center" vertical="center"/>
      <protection locked="0"/>
    </xf>
    <xf numFmtId="0" fontId="99" fillId="3" borderId="55" xfId="0" applyFont="1" applyFill="1" applyBorder="1" applyAlignment="1" applyProtection="1">
      <alignment horizontal="center" vertical="center"/>
      <protection locked="0"/>
    </xf>
    <xf numFmtId="0" fontId="99" fillId="3" borderId="43" xfId="0" applyFont="1" applyFill="1" applyBorder="1" applyAlignment="1" applyProtection="1">
      <alignment horizontal="center" vertical="center"/>
      <protection locked="0"/>
    </xf>
    <xf numFmtId="0" fontId="99" fillId="3" borderId="17" xfId="0" applyFont="1" applyFill="1" applyBorder="1" applyAlignment="1" applyProtection="1">
      <alignment horizontal="center" vertical="center"/>
      <protection locked="0"/>
    </xf>
    <xf numFmtId="0" fontId="99" fillId="3" borderId="18" xfId="0" applyFont="1" applyFill="1" applyBorder="1" applyAlignment="1" applyProtection="1">
      <alignment horizontal="center" vertical="center"/>
      <protection locked="0"/>
    </xf>
    <xf numFmtId="0" fontId="72" fillId="3" borderId="22" xfId="1" applyFont="1" applyFill="1" applyBorder="1" applyAlignment="1" applyProtection="1">
      <alignment horizontal="left" vertical="center" wrapText="1"/>
      <protection locked="0"/>
    </xf>
    <xf numFmtId="0" fontId="28" fillId="3" borderId="20" xfId="1" applyFont="1" applyFill="1" applyBorder="1" applyAlignment="1">
      <alignment horizontal="left" vertical="center" wrapText="1"/>
    </xf>
    <xf numFmtId="0" fontId="0" fillId="3" borderId="48" xfId="0" applyFill="1" applyBorder="1" applyAlignment="1" applyProtection="1">
      <alignment horizontal="center" vertical="center" wrapText="1"/>
      <protection locked="0"/>
    </xf>
    <xf numFmtId="49" fontId="0" fillId="3" borderId="20" xfId="0" applyNumberFormat="1" applyFill="1" applyBorder="1" applyAlignment="1" applyProtection="1">
      <alignment horizontal="center" vertical="center" wrapText="1"/>
      <protection locked="0"/>
    </xf>
    <xf numFmtId="0" fontId="72" fillId="3" borderId="20" xfId="1" applyFont="1" applyFill="1" applyBorder="1" applyAlignment="1" applyProtection="1">
      <alignment horizontal="center" vertical="center" wrapText="1"/>
      <protection locked="0"/>
    </xf>
    <xf numFmtId="0" fontId="28" fillId="3" borderId="48" xfId="1" applyFont="1" applyFill="1" applyBorder="1" applyAlignment="1">
      <alignment horizontal="left" vertical="center" wrapText="1"/>
    </xf>
    <xf numFmtId="0" fontId="28" fillId="3" borderId="24" xfId="1" applyFont="1" applyFill="1" applyBorder="1" applyAlignment="1" applyProtection="1">
      <alignment horizontal="center" vertical="center"/>
      <protection locked="0"/>
    </xf>
    <xf numFmtId="0" fontId="78" fillId="3" borderId="49" xfId="1" applyFont="1" applyFill="1" applyBorder="1" applyAlignment="1" applyProtection="1">
      <alignment horizontal="center" vertical="center"/>
      <protection locked="0"/>
    </xf>
    <xf numFmtId="0" fontId="79" fillId="3" borderId="22" xfId="1" applyFill="1" applyBorder="1" applyAlignment="1" applyProtection="1">
      <alignment horizontal="center" vertical="center"/>
      <protection locked="0"/>
    </xf>
    <xf numFmtId="0" fontId="79" fillId="3" borderId="53" xfId="1" applyFill="1" applyBorder="1" applyAlignment="1" applyProtection="1">
      <alignment horizontal="center" vertical="center"/>
      <protection locked="0"/>
    </xf>
    <xf numFmtId="0" fontId="28" fillId="3" borderId="21" xfId="1" applyFont="1" applyFill="1" applyBorder="1" applyAlignment="1" applyProtection="1">
      <alignment horizontal="center" vertical="center" wrapText="1"/>
      <protection locked="0"/>
    </xf>
    <xf numFmtId="0" fontId="79" fillId="3" borderId="24" xfId="1" applyFill="1" applyBorder="1" applyProtection="1">
      <protection locked="0"/>
    </xf>
    <xf numFmtId="0" fontId="63" fillId="2" borderId="54" xfId="0" applyFont="1" applyFill="1" applyBorder="1" applyAlignment="1" applyProtection="1">
      <alignment horizontal="left" vertical="center" wrapText="1"/>
      <protection locked="0"/>
    </xf>
    <xf numFmtId="0" fontId="27" fillId="2" borderId="51" xfId="0" applyFont="1" applyFill="1" applyBorder="1" applyAlignment="1" applyProtection="1">
      <alignment horizontal="left" vertical="center" wrapText="1"/>
      <protection locked="0"/>
    </xf>
    <xf numFmtId="0" fontId="101" fillId="2" borderId="51" xfId="0" applyFont="1" applyFill="1" applyBorder="1" applyAlignment="1">
      <alignment horizontal="center" vertical="center" wrapText="1"/>
    </xf>
    <xf numFmtId="0" fontId="63" fillId="2" borderId="51" xfId="0" applyFont="1" applyFill="1" applyBorder="1" applyAlignment="1" applyProtection="1">
      <alignment horizontal="center" vertical="center" wrapText="1"/>
      <protection locked="0"/>
    </xf>
    <xf numFmtId="0" fontId="63" fillId="2" borderId="52" xfId="0" applyFont="1" applyFill="1" applyBorder="1" applyAlignment="1" applyProtection="1">
      <alignment horizontal="center" vertical="center" wrapText="1"/>
      <protection locked="0"/>
    </xf>
    <xf numFmtId="0" fontId="27" fillId="2" borderId="48" xfId="0" applyFont="1" applyFill="1" applyBorder="1" applyAlignment="1" applyProtection="1">
      <alignment horizontal="left" vertical="center" wrapText="1"/>
      <protection locked="0"/>
    </xf>
    <xf numFmtId="0" fontId="63" fillId="2" borderId="23" xfId="0" applyFont="1" applyFill="1" applyBorder="1" applyAlignment="1" applyProtection="1">
      <alignment horizontal="center" vertical="center"/>
      <protection locked="0"/>
    </xf>
    <xf numFmtId="49" fontId="63" fillId="2" borderId="23" xfId="0" applyNumberFormat="1"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left" vertical="center" wrapText="1"/>
      <protection locked="0"/>
    </xf>
    <xf numFmtId="3" fontId="63" fillId="2" borderId="49" xfId="0" applyNumberFormat="1" applyFont="1" applyFill="1" applyBorder="1" applyAlignment="1" applyProtection="1">
      <alignment horizontal="center" vertical="center" wrapText="1"/>
      <protection locked="0"/>
    </xf>
    <xf numFmtId="0" fontId="27" fillId="2" borderId="21"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99" fillId="2" borderId="50" xfId="0" applyFont="1" applyFill="1" applyBorder="1" applyAlignment="1" applyProtection="1">
      <alignment horizontal="center" vertical="center" wrapText="1"/>
      <protection locked="0"/>
    </xf>
    <xf numFmtId="0" fontId="99" fillId="2" borderId="28"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99" fillId="3" borderId="38" xfId="11" applyFont="1" applyFill="1" applyBorder="1" applyAlignment="1" applyProtection="1">
      <alignment horizontal="center" vertical="center" wrapText="1"/>
      <protection locked="0"/>
    </xf>
    <xf numFmtId="0" fontId="99" fillId="3" borderId="43" xfId="11" applyFont="1" applyFill="1" applyBorder="1" applyAlignment="1" applyProtection="1">
      <alignment horizontal="center" vertical="center" wrapText="1"/>
      <protection locked="0"/>
    </xf>
    <xf numFmtId="0" fontId="99" fillId="3" borderId="18" xfId="11" applyFont="1" applyFill="1" applyBorder="1" applyAlignment="1" applyProtection="1">
      <alignment horizontal="center" vertical="center" wrapText="1"/>
      <protection locked="0"/>
    </xf>
    <xf numFmtId="0" fontId="106" fillId="3" borderId="58" xfId="0" applyFont="1" applyFill="1" applyBorder="1" applyAlignment="1">
      <alignment horizontal="center" vertical="center"/>
    </xf>
    <xf numFmtId="0" fontId="63" fillId="3" borderId="22" xfId="0" applyFont="1" applyFill="1" applyBorder="1" applyAlignment="1" applyProtection="1">
      <alignment horizontal="left" vertical="center" wrapText="1"/>
      <protection locked="0"/>
    </xf>
    <xf numFmtId="0" fontId="63" fillId="3" borderId="22" xfId="5" applyFont="1" applyFill="1" applyBorder="1" applyAlignment="1" applyProtection="1">
      <alignment horizontal="center" vertical="center"/>
      <protection locked="0"/>
    </xf>
    <xf numFmtId="0" fontId="63" fillId="3" borderId="24" xfId="0" applyFont="1" applyFill="1" applyBorder="1" applyAlignment="1" applyProtection="1">
      <alignment horizontal="center" vertical="center" wrapText="1"/>
      <protection locked="0"/>
    </xf>
    <xf numFmtId="0" fontId="28" fillId="3" borderId="37" xfId="0" applyFont="1" applyFill="1" applyBorder="1" applyAlignment="1" applyProtection="1">
      <alignment horizontal="left" vertical="center" wrapText="1"/>
      <protection locked="0"/>
    </xf>
    <xf numFmtId="49" fontId="63" fillId="3" borderId="20" xfId="0" applyNumberFormat="1" applyFont="1" applyFill="1" applyBorder="1" applyAlignment="1" applyProtection="1">
      <alignment horizontal="center" vertical="center" wrapText="1"/>
      <protection locked="0"/>
    </xf>
    <xf numFmtId="0" fontId="28" fillId="3" borderId="20" xfId="0" applyFont="1" applyFill="1" applyBorder="1" applyAlignment="1" applyProtection="1">
      <alignment horizontal="left" vertical="center" wrapText="1"/>
      <protection locked="0"/>
    </xf>
    <xf numFmtId="3" fontId="63" fillId="3" borderId="21" xfId="0" applyNumberFormat="1" applyFont="1" applyFill="1" applyBorder="1" applyAlignment="1" applyProtection="1">
      <alignment horizontal="center" vertical="center"/>
      <protection locked="0"/>
    </xf>
    <xf numFmtId="3" fontId="63" fillId="3" borderId="24" xfId="0" applyNumberFormat="1"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28" fillId="3" borderId="24" xfId="0" applyFont="1" applyFill="1" applyBorder="1" applyAlignment="1" applyProtection="1">
      <alignment horizontal="center" vertical="center"/>
      <protection locked="0"/>
    </xf>
    <xf numFmtId="0" fontId="99" fillId="3" borderId="21" xfId="0" applyFont="1" applyFill="1" applyBorder="1" applyAlignment="1" applyProtection="1">
      <alignment horizontal="center" vertical="center"/>
      <protection locked="0"/>
    </xf>
    <xf numFmtId="0" fontId="63" fillId="3" borderId="24" xfId="0" applyFont="1" applyFill="1" applyBorder="1" applyAlignment="1" applyProtection="1">
      <alignment horizontal="center" vertical="center"/>
      <protection locked="0"/>
    </xf>
    <xf numFmtId="0" fontId="63" fillId="3" borderId="20" xfId="0" applyFont="1" applyFill="1" applyBorder="1" applyAlignment="1" applyProtection="1">
      <alignment horizontal="center" vertical="center" wrapText="1"/>
      <protection locked="0"/>
    </xf>
    <xf numFmtId="0" fontId="26" fillId="3" borderId="20"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wrapText="1"/>
      <protection locked="0"/>
    </xf>
    <xf numFmtId="0" fontId="57" fillId="3" borderId="23" xfId="24" applyFont="1" applyFill="1" applyBorder="1" applyAlignment="1" applyProtection="1">
      <alignment wrapText="1"/>
      <protection locked="0"/>
    </xf>
    <xf numFmtId="0" fontId="63" fillId="3" borderId="20" xfId="24" applyFont="1" applyFill="1" applyBorder="1" applyAlignment="1" applyProtection="1">
      <alignment wrapText="1"/>
      <protection locked="0"/>
    </xf>
    <xf numFmtId="3" fontId="63" fillId="3" borderId="38" xfId="15" applyNumberFormat="1" applyFont="1" applyFill="1" applyBorder="1" applyAlignment="1" applyProtection="1">
      <alignment horizontal="center" vertical="center"/>
      <protection locked="0"/>
    </xf>
    <xf numFmtId="3" fontId="63" fillId="3" borderId="56" xfId="0" applyNumberFormat="1" applyFont="1" applyFill="1" applyBorder="1" applyAlignment="1" applyProtection="1">
      <alignment horizontal="center" vertical="center"/>
      <protection locked="0"/>
    </xf>
    <xf numFmtId="0" fontId="99" fillId="3" borderId="38" xfId="0" applyFont="1" applyFill="1" applyBorder="1" applyAlignment="1" applyProtection="1">
      <alignment horizontal="center" vertical="center"/>
      <protection locked="0"/>
    </xf>
    <xf numFmtId="0" fontId="63" fillId="3" borderId="38" xfId="0" applyFont="1" applyFill="1" applyBorder="1" applyProtection="1">
      <protection locked="0"/>
    </xf>
    <xf numFmtId="0" fontId="63" fillId="3" borderId="18" xfId="0" applyFont="1" applyFill="1" applyBorder="1" applyProtection="1">
      <protection locked="0"/>
    </xf>
    <xf numFmtId="0" fontId="26" fillId="3" borderId="18" xfId="0" applyFont="1" applyFill="1" applyBorder="1" applyAlignment="1" applyProtection="1">
      <alignment horizontal="center" vertical="center"/>
      <protection locked="0"/>
    </xf>
    <xf numFmtId="0" fontId="26" fillId="3" borderId="23" xfId="15" applyFont="1" applyFill="1" applyBorder="1" applyAlignment="1" applyProtection="1">
      <alignment horizontal="left" vertical="center" wrapText="1"/>
      <protection locked="0"/>
    </xf>
    <xf numFmtId="0" fontId="63" fillId="3" borderId="17" xfId="0" applyFont="1" applyFill="1" applyBorder="1" applyAlignment="1" applyProtection="1">
      <alignment vertical="center" wrapText="1"/>
      <protection locked="0"/>
    </xf>
    <xf numFmtId="0" fontId="63" fillId="3" borderId="43" xfId="0" applyFont="1" applyFill="1" applyBorder="1" applyAlignment="1" applyProtection="1">
      <alignment vertical="center" wrapText="1"/>
      <protection locked="0"/>
    </xf>
    <xf numFmtId="0" fontId="63" fillId="3" borderId="43" xfId="0" applyFont="1" applyFill="1" applyBorder="1" applyAlignment="1" applyProtection="1">
      <alignment horizontal="center" vertical="center" wrapText="1"/>
      <protection locked="0"/>
    </xf>
    <xf numFmtId="0" fontId="63" fillId="3" borderId="57" xfId="0" applyFont="1" applyFill="1" applyBorder="1" applyAlignment="1" applyProtection="1">
      <alignment horizontal="center" vertical="center" wrapText="1"/>
      <protection locked="0"/>
    </xf>
    <xf numFmtId="0" fontId="53" fillId="3" borderId="18" xfId="0" applyFont="1" applyFill="1" applyBorder="1" applyAlignment="1" applyProtection="1">
      <alignment horizontal="center" vertical="center"/>
      <protection locked="0"/>
    </xf>
    <xf numFmtId="0" fontId="63" fillId="3" borderId="43" xfId="0" applyFont="1" applyFill="1" applyBorder="1" applyProtection="1">
      <protection locked="0"/>
    </xf>
    <xf numFmtId="0" fontId="26" fillId="3" borderId="38" xfId="0" applyFont="1" applyFill="1" applyBorder="1" applyAlignment="1" applyProtection="1">
      <alignment horizontal="center" vertical="center"/>
      <protection locked="0"/>
    </xf>
    <xf numFmtId="0" fontId="26" fillId="3" borderId="23" xfId="0" applyFont="1" applyFill="1" applyBorder="1" applyAlignment="1" applyProtection="1">
      <alignment horizontal="left" vertical="center" wrapText="1"/>
      <protection locked="0"/>
    </xf>
    <xf numFmtId="0" fontId="28" fillId="3" borderId="38" xfId="0" applyFont="1" applyFill="1" applyBorder="1" applyAlignment="1" applyProtection="1">
      <alignment horizontal="center" vertical="center"/>
      <protection locked="0"/>
    </xf>
    <xf numFmtId="0" fontId="101" fillId="3" borderId="75" xfId="0" applyFont="1" applyFill="1" applyBorder="1" applyAlignment="1">
      <alignment horizontal="left" vertical="center" wrapText="1"/>
    </xf>
    <xf numFmtId="0" fontId="63" fillId="3" borderId="75" xfId="0" applyFont="1" applyFill="1" applyBorder="1" applyAlignment="1">
      <alignment horizontal="left" vertical="center" wrapText="1"/>
    </xf>
    <xf numFmtId="0" fontId="63" fillId="3" borderId="77" xfId="0" applyFont="1" applyFill="1" applyBorder="1" applyAlignment="1">
      <alignment horizontal="left" vertical="center" wrapText="1"/>
    </xf>
    <xf numFmtId="0" fontId="63" fillId="3" borderId="68" xfId="0" applyFont="1" applyFill="1" applyBorder="1" applyAlignment="1">
      <alignment horizontal="center" vertical="center"/>
    </xf>
    <xf numFmtId="0" fontId="63" fillId="3" borderId="78" xfId="0" applyFont="1" applyFill="1" applyBorder="1" applyAlignment="1">
      <alignment horizontal="center" vertical="center"/>
    </xf>
    <xf numFmtId="0" fontId="63" fillId="3" borderId="72" xfId="0" applyFont="1" applyFill="1" applyBorder="1" applyAlignment="1">
      <alignment horizontal="center" vertical="center"/>
    </xf>
    <xf numFmtId="0" fontId="63" fillId="3" borderId="59" xfId="0" applyFont="1" applyFill="1" applyBorder="1" applyAlignment="1">
      <alignment horizontal="center" vertical="center"/>
    </xf>
    <xf numFmtId="0" fontId="101" fillId="3" borderId="75" xfId="0" applyFont="1" applyFill="1" applyBorder="1" applyAlignment="1">
      <alignment horizontal="left" vertical="center" wrapText="1"/>
    </xf>
    <xf numFmtId="3" fontId="25" fillId="3" borderId="79" xfId="0" applyNumberFormat="1" applyFont="1" applyFill="1" applyBorder="1" applyAlignment="1">
      <alignment horizontal="center" vertical="center"/>
    </xf>
    <xf numFmtId="0" fontId="25" fillId="3" borderId="69" xfId="0" applyFont="1" applyFill="1" applyBorder="1" applyAlignment="1">
      <alignment horizontal="center" vertical="center"/>
    </xf>
    <xf numFmtId="0" fontId="101" fillId="3" borderId="74" xfId="0" applyFont="1" applyFill="1" applyBorder="1" applyAlignment="1">
      <alignment horizontal="center" vertical="center"/>
    </xf>
    <xf numFmtId="0" fontId="101" fillId="3" borderId="77" xfId="0" applyFont="1" applyFill="1" applyBorder="1" applyAlignment="1">
      <alignment horizontal="center" vertical="center"/>
    </xf>
    <xf numFmtId="3" fontId="25" fillId="3" borderId="38" xfId="178" applyNumberFormat="1" applyFont="1" applyFill="1" applyBorder="1" applyAlignment="1" applyProtection="1">
      <alignment horizontal="center" vertical="center"/>
      <protection locked="0"/>
    </xf>
    <xf numFmtId="0" fontId="25" fillId="3" borderId="78" xfId="0" applyFont="1" applyFill="1" applyBorder="1" applyAlignment="1">
      <alignment horizontal="center" vertical="center"/>
    </xf>
    <xf numFmtId="0" fontId="25" fillId="3" borderId="68" xfId="0" applyFont="1" applyFill="1" applyBorder="1" applyAlignment="1">
      <alignment horizontal="center" vertical="center"/>
    </xf>
    <xf numFmtId="0" fontId="99" fillId="3" borderId="79" xfId="0" applyFont="1" applyFill="1" applyBorder="1" applyAlignment="1">
      <alignment horizontal="center" vertical="center"/>
    </xf>
    <xf numFmtId="0" fontId="99" fillId="3" borderId="60" xfId="0" applyFont="1" applyFill="1" applyBorder="1" applyAlignment="1">
      <alignment horizontal="center" vertical="center"/>
    </xf>
    <xf numFmtId="0" fontId="99" fillId="3" borderId="69" xfId="0" applyFont="1" applyFill="1" applyBorder="1" applyAlignment="1">
      <alignment horizontal="center" vertical="center"/>
    </xf>
    <xf numFmtId="0" fontId="99" fillId="3" borderId="74" xfId="0" applyFont="1" applyFill="1" applyBorder="1" applyAlignment="1">
      <alignment horizontal="center" vertical="center"/>
    </xf>
    <xf numFmtId="0" fontId="99" fillId="3" borderId="77" xfId="0" applyFont="1" applyFill="1" applyBorder="1" applyAlignment="1">
      <alignment horizontal="center" vertical="center"/>
    </xf>
    <xf numFmtId="0" fontId="106" fillId="3" borderId="74" xfId="0" applyFont="1" applyFill="1" applyBorder="1" applyAlignment="1">
      <alignment horizontal="center" vertical="center"/>
    </xf>
    <xf numFmtId="0" fontId="106" fillId="3" borderId="77" xfId="0" applyFont="1" applyFill="1" applyBorder="1" applyAlignment="1">
      <alignment horizontal="center" vertical="center"/>
    </xf>
    <xf numFmtId="0" fontId="63" fillId="3" borderId="75" xfId="0" applyFont="1" applyFill="1" applyBorder="1" applyAlignment="1">
      <alignment horizontal="center" vertical="center"/>
    </xf>
    <xf numFmtId="0" fontId="58" fillId="3" borderId="18" xfId="0" applyFont="1" applyFill="1" applyBorder="1" applyAlignment="1" applyProtection="1">
      <alignment horizontal="center" vertical="center"/>
      <protection locked="0"/>
    </xf>
    <xf numFmtId="0" fontId="63" fillId="3" borderId="79" xfId="0" applyFont="1" applyFill="1" applyBorder="1" applyAlignment="1">
      <alignment horizontal="center" vertical="center"/>
    </xf>
    <xf numFmtId="0" fontId="63" fillId="3" borderId="60" xfId="0" applyFont="1" applyFill="1" applyBorder="1" applyAlignment="1">
      <alignment horizontal="center" vertical="center"/>
    </xf>
    <xf numFmtId="0" fontId="63" fillId="3" borderId="69" xfId="0" applyFont="1" applyFill="1" applyBorder="1" applyAlignment="1">
      <alignment horizontal="center" vertical="center"/>
    </xf>
    <xf numFmtId="0" fontId="63" fillId="3" borderId="74" xfId="0" applyFont="1" applyFill="1" applyBorder="1" applyAlignment="1">
      <alignment horizontal="center" vertical="center"/>
    </xf>
    <xf numFmtId="0" fontId="63" fillId="3" borderId="77" xfId="0" applyFont="1" applyFill="1" applyBorder="1" applyAlignment="1">
      <alignment horizontal="center" vertical="center"/>
    </xf>
    <xf numFmtId="3" fontId="63" fillId="3" borderId="79" xfId="0" applyNumberFormat="1" applyFont="1" applyFill="1" applyBorder="1" applyAlignment="1">
      <alignment horizontal="center" vertical="center"/>
    </xf>
    <xf numFmtId="0" fontId="37" fillId="2" borderId="49" xfId="44" applyFill="1" applyBorder="1" applyAlignment="1" applyProtection="1">
      <alignment horizontal="left" vertical="center" wrapText="1"/>
      <protection locked="0"/>
    </xf>
    <xf numFmtId="0" fontId="24" fillId="2" borderId="54" xfId="44" applyFont="1" applyFill="1" applyBorder="1" applyAlignment="1" applyProtection="1">
      <alignment horizontal="left" vertical="center" wrapText="1"/>
      <protection locked="0"/>
    </xf>
    <xf numFmtId="49" fontId="37" fillId="2" borderId="17" xfId="44" applyNumberFormat="1" applyFill="1" applyBorder="1" applyAlignment="1" applyProtection="1">
      <alignment horizontal="center" vertical="center"/>
      <protection locked="0"/>
    </xf>
    <xf numFmtId="0" fontId="37" fillId="2" borderId="17" xfId="44" applyFill="1" applyBorder="1" applyAlignment="1" applyProtection="1">
      <alignment horizontal="center" vertical="center"/>
      <protection locked="0"/>
    </xf>
    <xf numFmtId="0" fontId="37" fillId="2" borderId="18" xfId="44" applyFill="1" applyBorder="1" applyAlignment="1" applyProtection="1">
      <alignment horizontal="center" vertical="center"/>
      <protection locked="0"/>
    </xf>
    <xf numFmtId="0" fontId="24" fillId="2" borderId="36" xfId="44" applyFont="1" applyFill="1" applyBorder="1" applyAlignment="1" applyProtection="1">
      <alignment horizontal="left" vertical="center" wrapText="1"/>
      <protection locked="0"/>
    </xf>
    <xf numFmtId="0" fontId="37" fillId="2" borderId="20" xfId="46" applyFont="1" applyFill="1" applyBorder="1" applyAlignment="1" applyProtection="1">
      <alignment horizontal="center" vertical="center"/>
      <protection locked="0"/>
    </xf>
    <xf numFmtId="49" fontId="37" fillId="2" borderId="20" xfId="46" applyNumberFormat="1" applyFont="1" applyFill="1" applyBorder="1" applyAlignment="1" applyProtection="1">
      <alignment horizontal="center" vertical="center" wrapText="1"/>
      <protection locked="0"/>
    </xf>
    <xf numFmtId="0" fontId="24" fillId="2" borderId="36" xfId="44" applyFont="1" applyFill="1" applyBorder="1" applyAlignment="1" applyProtection="1">
      <alignment horizontal="center" vertical="center"/>
      <protection locked="0"/>
    </xf>
    <xf numFmtId="3" fontId="37" fillId="2" borderId="89" xfId="44" applyNumberFormat="1" applyFill="1" applyBorder="1" applyAlignment="1" applyProtection="1">
      <alignment horizontal="center" vertical="center"/>
      <protection locked="0"/>
    </xf>
    <xf numFmtId="17" fontId="24" fillId="2" borderId="89" xfId="44" applyNumberFormat="1" applyFont="1" applyFill="1" applyBorder="1" applyAlignment="1" applyProtection="1">
      <alignment horizontal="center" vertical="center"/>
      <protection locked="0"/>
    </xf>
    <xf numFmtId="0" fontId="24" fillId="2" borderId="52" xfId="44" applyFont="1" applyFill="1" applyBorder="1" applyAlignment="1" applyProtection="1">
      <alignment horizontal="center" vertical="center"/>
      <protection locked="0"/>
    </xf>
    <xf numFmtId="0" fontId="99" fillId="2" borderId="25" xfId="0" applyFont="1" applyFill="1" applyBorder="1" applyAlignment="1" applyProtection="1">
      <alignment horizontal="center" vertical="center"/>
      <protection locked="0"/>
    </xf>
    <xf numFmtId="0" fontId="37" fillId="2" borderId="52" xfId="44" applyFill="1" applyBorder="1" applyAlignment="1" applyProtection="1">
      <alignment horizontal="center" vertical="center"/>
      <protection locked="0"/>
    </xf>
    <xf numFmtId="0" fontId="63" fillId="0" borderId="51" xfId="0" applyFont="1" applyFill="1" applyBorder="1" applyAlignment="1" applyProtection="1">
      <alignment horizontal="left" vertical="center" wrapText="1"/>
      <protection locked="0"/>
    </xf>
    <xf numFmtId="0" fontId="63" fillId="3" borderId="28" xfId="0" applyFont="1" applyFill="1" applyBorder="1" applyAlignment="1" applyProtection="1">
      <alignment horizontal="center" vertical="center"/>
      <protection locked="0"/>
    </xf>
    <xf numFmtId="0" fontId="63" fillId="3" borderId="18" xfId="0" applyFont="1" applyFill="1" applyBorder="1" applyAlignment="1" applyProtection="1">
      <alignment horizontal="center" vertical="center"/>
      <protection locked="0"/>
    </xf>
    <xf numFmtId="0" fontId="63" fillId="3" borderId="21" xfId="0" applyFont="1" applyFill="1" applyBorder="1" applyAlignment="1" applyProtection="1">
      <alignment horizontal="center" vertical="center"/>
      <protection locked="0"/>
    </xf>
    <xf numFmtId="0" fontId="63" fillId="3" borderId="21" xfId="0" applyFont="1" applyFill="1" applyBorder="1" applyProtection="1">
      <protection locked="0"/>
    </xf>
    <xf numFmtId="0" fontId="63" fillId="3" borderId="24" xfId="0" applyFont="1" applyFill="1" applyBorder="1" applyProtection="1">
      <protection locked="0"/>
    </xf>
    <xf numFmtId="0" fontId="23" fillId="3" borderId="23" xfId="0" applyFont="1" applyFill="1" applyBorder="1" applyAlignment="1" applyProtection="1">
      <alignment horizontal="left" vertical="center" wrapText="1"/>
      <protection locked="0"/>
    </xf>
    <xf numFmtId="0" fontId="23" fillId="3" borderId="20" xfId="0" applyFont="1" applyFill="1" applyBorder="1" applyAlignment="1" applyProtection="1">
      <alignment horizontal="center" vertical="center" wrapText="1"/>
      <protection locked="0"/>
    </xf>
    <xf numFmtId="0" fontId="23" fillId="3" borderId="20" xfId="0" applyFont="1" applyFill="1" applyBorder="1" applyAlignment="1" applyProtection="1">
      <alignment horizontal="center" vertical="center"/>
      <protection locked="0"/>
    </xf>
    <xf numFmtId="0" fontId="63" fillId="3" borderId="49" xfId="0" applyFont="1" applyFill="1" applyBorder="1" applyAlignment="1" applyProtection="1">
      <alignment horizontal="left" vertical="center" wrapText="1"/>
      <protection locked="0"/>
    </xf>
    <xf numFmtId="0" fontId="63" fillId="3" borderId="27" xfId="0" applyFont="1" applyFill="1" applyBorder="1" applyAlignment="1" applyProtection="1">
      <alignment horizontal="center" vertical="center"/>
      <protection locked="0"/>
    </xf>
    <xf numFmtId="0" fontId="63" fillId="3" borderId="25" xfId="0" applyFont="1" applyFill="1" applyBorder="1" applyAlignment="1" applyProtection="1">
      <alignment horizontal="center" vertical="center"/>
      <protection locked="0"/>
    </xf>
    <xf numFmtId="0" fontId="99" fillId="3" borderId="25"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63" fillId="3" borderId="24" xfId="5" applyFont="1" applyFill="1" applyBorder="1" applyAlignment="1" applyProtection="1">
      <alignment horizontal="center" vertical="center"/>
      <protection locked="0"/>
    </xf>
    <xf numFmtId="0" fontId="46" fillId="3" borderId="23" xfId="0" applyFont="1" applyFill="1" applyBorder="1" applyAlignment="1" applyProtection="1">
      <alignment horizontal="left" vertical="center" wrapText="1"/>
      <protection locked="0"/>
    </xf>
    <xf numFmtId="0" fontId="87" fillId="0" borderId="14" xfId="0" applyFont="1" applyFill="1" applyBorder="1" applyAlignment="1" applyProtection="1">
      <alignment vertical="center" wrapText="1"/>
      <protection locked="0"/>
    </xf>
    <xf numFmtId="0" fontId="45" fillId="3" borderId="17" xfId="0" applyFont="1" applyFill="1" applyBorder="1" applyAlignment="1" applyProtection="1">
      <alignment horizontal="left" vertical="center" wrapText="1"/>
      <protection locked="0"/>
    </xf>
    <xf numFmtId="0" fontId="45" fillId="3" borderId="43" xfId="15" applyFont="1" applyFill="1" applyBorder="1" applyAlignment="1" applyProtection="1">
      <alignment horizontal="left" vertical="center" wrapText="1"/>
      <protection locked="0"/>
    </xf>
    <xf numFmtId="49" fontId="45" fillId="3" borderId="43" xfId="15" applyNumberFormat="1" applyFont="1" applyFill="1" applyBorder="1" applyAlignment="1" applyProtection="1">
      <alignment horizontal="center" vertical="center"/>
      <protection locked="0"/>
    </xf>
    <xf numFmtId="0" fontId="87" fillId="3" borderId="58" xfId="15" applyFont="1" applyFill="1" applyBorder="1" applyAlignment="1" applyProtection="1">
      <alignment horizontal="center" vertical="center"/>
      <protection locked="0"/>
    </xf>
    <xf numFmtId="0" fontId="63" fillId="3" borderId="18" xfId="15" applyFont="1" applyFill="1" applyBorder="1" applyAlignment="1" applyProtection="1">
      <alignment horizontal="center" vertical="center"/>
      <protection locked="0"/>
    </xf>
    <xf numFmtId="0" fontId="45" fillId="3" borderId="20" xfId="0" applyFont="1" applyFill="1" applyBorder="1" applyAlignment="1" applyProtection="1">
      <alignment horizontal="center" vertical="center" wrapText="1"/>
      <protection locked="0"/>
    </xf>
    <xf numFmtId="3" fontId="63" fillId="3" borderId="38" xfId="0" applyNumberFormat="1" applyFont="1" applyFill="1" applyBorder="1" applyAlignment="1" applyProtection="1">
      <alignment horizontal="center" vertical="center" wrapText="1"/>
      <protection locked="0"/>
    </xf>
    <xf numFmtId="0" fontId="99" fillId="3" borderId="55" xfId="15" applyFont="1" applyFill="1" applyBorder="1" applyAlignment="1" applyProtection="1">
      <alignment horizontal="center" vertical="center"/>
      <protection locked="0"/>
    </xf>
    <xf numFmtId="0" fontId="63" fillId="3" borderId="52" xfId="15" applyFont="1" applyFill="1" applyBorder="1" applyAlignment="1" applyProtection="1">
      <alignment horizontal="center" vertical="center"/>
      <protection locked="0"/>
    </xf>
    <xf numFmtId="0" fontId="45" fillId="3" borderId="23" xfId="15" applyFont="1" applyFill="1" applyBorder="1" applyAlignment="1" applyProtection="1">
      <alignment horizontal="center" vertical="center"/>
      <protection locked="0"/>
    </xf>
    <xf numFmtId="0" fontId="21" fillId="3" borderId="20" xfId="0" applyFont="1" applyFill="1" applyBorder="1" applyAlignment="1" applyProtection="1">
      <alignment horizontal="left" vertical="center" wrapText="1"/>
      <protection locked="0"/>
    </xf>
    <xf numFmtId="0" fontId="21" fillId="3" borderId="38" xfId="15" applyFont="1" applyFill="1" applyBorder="1" applyAlignment="1" applyProtection="1">
      <alignment horizontal="center" vertical="center" wrapText="1"/>
      <protection locked="0"/>
    </xf>
    <xf numFmtId="0" fontId="21" fillId="3" borderId="18" xfId="15" applyFont="1" applyFill="1" applyBorder="1" applyAlignment="1" applyProtection="1">
      <alignment horizontal="center" vertical="center" wrapText="1"/>
      <protection locked="0"/>
    </xf>
    <xf numFmtId="0" fontId="21" fillId="3" borderId="23" xfId="15" applyFont="1" applyFill="1" applyBorder="1" applyAlignment="1" applyProtection="1">
      <alignment horizontal="center" vertical="center" wrapText="1"/>
      <protection locked="0"/>
    </xf>
    <xf numFmtId="0" fontId="105" fillId="3" borderId="22" xfId="10" applyFont="1" applyFill="1" applyBorder="1" applyAlignment="1">
      <alignment horizontal="left" vertical="center"/>
    </xf>
    <xf numFmtId="0" fontId="99" fillId="3" borderId="22" xfId="0" applyFont="1" applyFill="1" applyBorder="1" applyAlignment="1" applyProtection="1">
      <alignment horizontal="center" vertical="center"/>
      <protection locked="0"/>
    </xf>
    <xf numFmtId="0" fontId="78" fillId="3" borderId="24" xfId="5" applyFill="1" applyBorder="1" applyAlignment="1" applyProtection="1">
      <alignment horizontal="center" vertical="center"/>
      <protection locked="0"/>
    </xf>
    <xf numFmtId="49" fontId="105" fillId="0" borderId="24" xfId="10" applyNumberFormat="1" applyFont="1" applyFill="1" applyBorder="1" applyAlignment="1">
      <alignment horizontal="center" vertical="center"/>
    </xf>
    <xf numFmtId="49" fontId="105" fillId="3" borderId="24" xfId="10" applyNumberFormat="1" applyFont="1" applyFill="1" applyBorder="1" applyAlignment="1">
      <alignment horizontal="center" vertical="center"/>
    </xf>
    <xf numFmtId="49" fontId="105" fillId="0" borderId="42" xfId="10" applyNumberFormat="1" applyFont="1" applyFill="1" applyBorder="1" applyAlignment="1">
      <alignment horizontal="center" vertical="center"/>
    </xf>
    <xf numFmtId="0" fontId="79" fillId="0" borderId="49" xfId="1" applyFill="1" applyBorder="1" applyProtection="1">
      <protection locked="0"/>
    </xf>
    <xf numFmtId="0" fontId="99" fillId="3" borderId="49"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99" fillId="3" borderId="53" xfId="0" applyFont="1" applyFill="1" applyBorder="1" applyAlignment="1" applyProtection="1">
      <alignment horizontal="center" vertical="center"/>
      <protection locked="0"/>
    </xf>
    <xf numFmtId="0" fontId="20" fillId="3" borderId="21" xfId="1" applyFont="1" applyFill="1" applyBorder="1" applyAlignment="1" applyProtection="1">
      <alignment horizontal="center" vertical="center" wrapText="1"/>
      <protection locked="0"/>
    </xf>
    <xf numFmtId="0" fontId="63" fillId="3" borderId="55" xfId="15" applyFont="1" applyFill="1" applyBorder="1" applyAlignment="1" applyProtection="1">
      <alignment horizontal="left" vertical="center" wrapText="1"/>
      <protection locked="0"/>
    </xf>
    <xf numFmtId="0" fontId="79" fillId="0" borderId="49" xfId="1" applyFill="1" applyBorder="1" applyAlignment="1" applyProtection="1">
      <alignment horizontal="center" vertical="center"/>
      <protection locked="0"/>
    </xf>
    <xf numFmtId="0" fontId="69" fillId="0" borderId="67" xfId="1" applyFont="1" applyFill="1" applyBorder="1" applyAlignment="1" applyProtection="1">
      <alignment horizontal="center" vertical="center"/>
      <protection locked="0"/>
    </xf>
    <xf numFmtId="0" fontId="65" fillId="0" borderId="67" xfId="1" applyFont="1" applyFill="1" applyBorder="1" applyAlignment="1" applyProtection="1">
      <alignment horizontal="center" vertical="center"/>
      <protection locked="0"/>
    </xf>
    <xf numFmtId="0" fontId="28" fillId="3" borderId="49" xfId="1" applyFont="1" applyFill="1" applyBorder="1" applyAlignment="1" applyProtection="1">
      <alignment horizontal="center" vertical="center"/>
      <protection locked="0"/>
    </xf>
    <xf numFmtId="0" fontId="77" fillId="0" borderId="54" xfId="1" applyFont="1" applyFill="1" applyBorder="1" applyAlignment="1" applyProtection="1">
      <alignment horizontal="center" vertical="center"/>
      <protection locked="0"/>
    </xf>
    <xf numFmtId="0" fontId="0" fillId="0" borderId="67"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3" fontId="79" fillId="0" borderId="21" xfId="1" applyNumberFormat="1" applyFont="1" applyFill="1" applyBorder="1" applyAlignment="1" applyProtection="1">
      <alignment horizontal="center" vertical="center"/>
      <protection locked="0"/>
    </xf>
    <xf numFmtId="3" fontId="0" fillId="0" borderId="24" xfId="0" applyNumberFormat="1" applyFill="1" applyBorder="1" applyAlignment="1" applyProtection="1">
      <alignment horizontal="center" vertical="center"/>
      <protection locked="0"/>
    </xf>
    <xf numFmtId="3" fontId="79" fillId="3" borderId="21" xfId="1" applyNumberFormat="1" applyFon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3" fontId="0" fillId="0" borderId="21" xfId="0" applyNumberFormat="1" applyFill="1" applyBorder="1" applyAlignment="1" applyProtection="1">
      <alignment horizontal="center" vertical="center"/>
      <protection locked="0"/>
    </xf>
    <xf numFmtId="0" fontId="63" fillId="3" borderId="67" xfId="0" applyFont="1" applyFill="1" applyBorder="1" applyAlignment="1" applyProtection="1">
      <alignment horizontal="left" vertical="center" wrapText="1"/>
      <protection locked="0"/>
    </xf>
    <xf numFmtId="0" fontId="63" fillId="3" borderId="26" xfId="0" applyFont="1" applyFill="1" applyBorder="1" applyAlignment="1" applyProtection="1">
      <alignment horizontal="left" vertical="center" wrapText="1"/>
      <protection locked="0"/>
    </xf>
    <xf numFmtId="0" fontId="63" fillId="3" borderId="49" xfId="0" applyFont="1" applyFill="1" applyBorder="1" applyAlignment="1" applyProtection="1">
      <alignment horizontal="left" vertical="center"/>
      <protection locked="0"/>
    </xf>
    <xf numFmtId="0" fontId="63" fillId="3" borderId="24" xfId="0" applyFont="1" applyFill="1" applyBorder="1" applyAlignment="1" applyProtection="1">
      <alignment horizontal="left" vertical="center" wrapText="1"/>
      <protection locked="0"/>
    </xf>
    <xf numFmtId="0" fontId="101" fillId="3" borderId="53" xfId="0" applyFont="1" applyFill="1" applyBorder="1" applyAlignment="1">
      <alignment horizontal="center" vertical="center" wrapText="1"/>
    </xf>
    <xf numFmtId="0" fontId="63" fillId="3" borderId="22" xfId="0" applyFont="1" applyFill="1" applyBorder="1" applyAlignment="1" applyProtection="1">
      <alignment horizontal="center" vertical="center" wrapText="1"/>
      <protection locked="0"/>
    </xf>
    <xf numFmtId="3" fontId="63" fillId="3" borderId="49" xfId="0" applyNumberFormat="1" applyFont="1" applyFill="1" applyBorder="1" applyAlignment="1" applyProtection="1">
      <alignment horizontal="center" vertical="center" wrapText="1"/>
      <protection locked="0"/>
    </xf>
    <xf numFmtId="0" fontId="63" fillId="3" borderId="21" xfId="0" applyFont="1" applyFill="1" applyBorder="1" applyAlignment="1" applyProtection="1">
      <alignment horizontal="center" vertical="center" wrapText="1"/>
      <protection locked="0"/>
    </xf>
    <xf numFmtId="0" fontId="99" fillId="3" borderId="50" xfId="0" applyFont="1" applyFill="1" applyBorder="1" applyAlignment="1" applyProtection="1">
      <alignment horizontal="center" vertical="center" wrapText="1"/>
      <protection locked="0"/>
    </xf>
    <xf numFmtId="0" fontId="63" fillId="3" borderId="28" xfId="0" applyFont="1" applyFill="1" applyBorder="1" applyAlignment="1" applyProtection="1">
      <alignment horizontal="center" vertical="center" wrapText="1"/>
      <protection locked="0"/>
    </xf>
    <xf numFmtId="0" fontId="58" fillId="3" borderId="20" xfId="0" applyFont="1" applyFill="1" applyBorder="1" applyAlignment="1" applyProtection="1">
      <alignment horizontal="center" vertical="center" wrapText="1"/>
      <protection locked="0"/>
    </xf>
    <xf numFmtId="0" fontId="18" fillId="3" borderId="48" xfId="0" applyFont="1" applyFill="1" applyBorder="1" applyAlignment="1" applyProtection="1">
      <alignment horizontal="left" vertical="center" wrapText="1"/>
      <protection locked="0"/>
    </xf>
    <xf numFmtId="0" fontId="18" fillId="3" borderId="20" xfId="0" applyFont="1" applyFill="1" applyBorder="1" applyAlignment="1" applyProtection="1">
      <alignment horizontal="left" vertical="center" wrapText="1"/>
      <protection locked="0"/>
    </xf>
    <xf numFmtId="0" fontId="18" fillId="3" borderId="20" xfId="24" applyFont="1" applyFill="1" applyBorder="1" applyAlignment="1" applyProtection="1">
      <alignment wrapText="1"/>
      <protection locked="0"/>
    </xf>
    <xf numFmtId="0" fontId="18" fillId="3" borderId="23" xfId="15" applyFont="1" applyFill="1" applyBorder="1" applyAlignment="1" applyProtection="1">
      <alignment horizontal="left" vertical="center" wrapText="1"/>
      <protection locked="0"/>
    </xf>
    <xf numFmtId="0" fontId="63" fillId="3" borderId="18" xfId="0" applyFont="1" applyFill="1" applyBorder="1" applyAlignment="1" applyProtection="1">
      <alignment horizontal="center" vertical="center"/>
      <protection locked="0"/>
    </xf>
    <xf numFmtId="0" fontId="17" fillId="0" borderId="27" xfId="0" applyFont="1" applyFill="1" applyBorder="1" applyAlignment="1" applyProtection="1">
      <alignment horizontal="center" vertical="center" wrapText="1"/>
      <protection locked="0"/>
    </xf>
    <xf numFmtId="0" fontId="63" fillId="3" borderId="48" xfId="8" applyFont="1" applyFill="1" applyBorder="1" applyAlignment="1" applyProtection="1">
      <alignment horizontal="left" vertical="center" wrapText="1"/>
      <protection locked="0"/>
    </xf>
    <xf numFmtId="0" fontId="63" fillId="3" borderId="22" xfId="8" applyFont="1" applyFill="1" applyBorder="1" applyAlignment="1" applyProtection="1">
      <alignment horizontal="center" vertical="center" wrapText="1"/>
      <protection locked="0"/>
    </xf>
    <xf numFmtId="0" fontId="63" fillId="3" borderId="22" xfId="8" applyFont="1" applyFill="1" applyBorder="1" applyAlignment="1" applyProtection="1">
      <alignment horizontal="center" vertical="center"/>
      <protection locked="0"/>
    </xf>
    <xf numFmtId="0" fontId="63" fillId="3" borderId="53" xfId="8" applyFont="1" applyFill="1" applyBorder="1" applyAlignment="1" applyProtection="1">
      <alignment horizontal="center" vertical="center"/>
      <protection locked="0"/>
    </xf>
    <xf numFmtId="0" fontId="16" fillId="3" borderId="23" xfId="0" applyFont="1" applyFill="1" applyBorder="1" applyAlignment="1" applyProtection="1">
      <alignment horizontal="left" vertical="center" wrapText="1"/>
      <protection locked="0"/>
    </xf>
    <xf numFmtId="0" fontId="16" fillId="3" borderId="38"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protection locked="0"/>
    </xf>
    <xf numFmtId="0" fontId="99" fillId="3" borderId="24" xfId="0" applyFont="1" applyFill="1" applyBorder="1" applyAlignment="1" applyProtection="1">
      <alignment horizontal="center" vertical="center"/>
      <protection locked="0"/>
    </xf>
    <xf numFmtId="0" fontId="36" fillId="3" borderId="20" xfId="0" applyFont="1" applyFill="1" applyBorder="1" applyAlignment="1" applyProtection="1">
      <alignment horizontal="center" vertical="center"/>
      <protection locked="0"/>
    </xf>
    <xf numFmtId="0" fontId="63" fillId="3" borderId="37" xfId="0" applyFont="1" applyFill="1" applyBorder="1" applyAlignment="1" applyProtection="1">
      <alignment horizontal="left" vertical="center" wrapText="1"/>
      <protection locked="0"/>
    </xf>
    <xf numFmtId="0" fontId="63" fillId="3" borderId="38" xfId="0" applyFont="1" applyFill="1" applyBorder="1" applyAlignment="1" applyProtection="1">
      <alignment horizontal="center" vertical="center" wrapText="1"/>
      <protection locked="0"/>
    </xf>
    <xf numFmtId="0" fontId="101" fillId="3" borderId="21" xfId="3" applyFont="1" applyFill="1" applyBorder="1" applyAlignment="1" applyProtection="1">
      <alignment horizontal="center" vertical="center" wrapText="1"/>
      <protection locked="0"/>
    </xf>
    <xf numFmtId="0" fontId="101" fillId="3" borderId="24" xfId="3" applyFont="1" applyFill="1" applyBorder="1" applyAlignment="1" applyProtection="1">
      <alignment horizontal="center" vertical="center" wrapText="1"/>
      <protection locked="0"/>
    </xf>
    <xf numFmtId="0" fontId="15" fillId="3" borderId="23" xfId="0" applyFont="1" applyFill="1" applyBorder="1" applyAlignment="1" applyProtection="1">
      <alignment horizontal="left" vertical="center" wrapText="1"/>
      <protection locked="0"/>
    </xf>
    <xf numFmtId="0" fontId="15" fillId="3" borderId="18" xfId="0" applyFont="1" applyFill="1" applyBorder="1" applyAlignment="1" applyProtection="1">
      <alignment horizontal="center" vertical="center"/>
      <protection locked="0"/>
    </xf>
    <xf numFmtId="0" fontId="15" fillId="3" borderId="23" xfId="0" applyFont="1" applyFill="1" applyBorder="1" applyAlignment="1" applyProtection="1">
      <alignment vertical="center" wrapText="1"/>
      <protection locked="0"/>
    </xf>
    <xf numFmtId="0" fontId="78" fillId="3" borderId="27" xfId="1" applyFont="1" applyFill="1" applyBorder="1" applyAlignment="1">
      <alignment horizontal="left" vertical="center" wrapText="1"/>
    </xf>
    <xf numFmtId="0" fontId="0" fillId="3" borderId="48" xfId="0" applyFill="1" applyBorder="1" applyAlignment="1" applyProtection="1">
      <alignment horizontal="center" vertical="center"/>
      <protection locked="0"/>
    </xf>
    <xf numFmtId="0" fontId="78" fillId="3" borderId="20" xfId="1" applyFont="1" applyFill="1" applyBorder="1" applyAlignment="1" applyProtection="1">
      <alignment horizontal="center" vertical="center" wrapText="1"/>
      <protection locked="0"/>
    </xf>
    <xf numFmtId="0" fontId="78" fillId="3" borderId="48" xfId="1" applyFont="1" applyFill="1" applyBorder="1" applyAlignment="1">
      <alignment horizontal="left" vertical="center" wrapText="1"/>
    </xf>
    <xf numFmtId="0" fontId="79" fillId="3" borderId="67" xfId="1" applyFill="1" applyBorder="1" applyAlignment="1" applyProtection="1">
      <alignment horizontal="center" vertical="center"/>
      <protection locked="0"/>
    </xf>
    <xf numFmtId="0" fontId="79" fillId="3" borderId="28" xfId="1" applyFill="1" applyBorder="1" applyAlignment="1" applyProtection="1">
      <alignment horizontal="center" vertical="center"/>
      <protection locked="0"/>
    </xf>
    <xf numFmtId="0" fontId="99" fillId="3" borderId="67" xfId="1" applyFont="1" applyFill="1" applyBorder="1" applyProtection="1">
      <protection locked="0"/>
    </xf>
    <xf numFmtId="0" fontId="99" fillId="3" borderId="22" xfId="1" applyFont="1" applyFill="1" applyBorder="1" applyAlignment="1" applyProtection="1">
      <alignment horizontal="center" vertical="center"/>
      <protection locked="0"/>
    </xf>
    <xf numFmtId="0" fontId="99" fillId="3" borderId="64" xfId="1" applyFont="1" applyFill="1" applyBorder="1" applyAlignment="1" applyProtection="1">
      <alignment horizontal="center" vertical="center"/>
      <protection locked="0"/>
    </xf>
    <xf numFmtId="0" fontId="78" fillId="3" borderId="25" xfId="1" applyFont="1" applyFill="1" applyBorder="1" applyAlignment="1" applyProtection="1">
      <alignment horizontal="center" vertical="center" wrapText="1"/>
      <protection locked="0"/>
    </xf>
    <xf numFmtId="0" fontId="78" fillId="3" borderId="20" xfId="1" applyFont="1" applyFill="1" applyBorder="1" applyAlignment="1">
      <alignment horizontal="left" vertical="center" wrapText="1"/>
    </xf>
    <xf numFmtId="0" fontId="0" fillId="3" borderId="58"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70" fillId="3" borderId="48" xfId="1" applyFont="1" applyFill="1" applyBorder="1" applyAlignment="1">
      <alignment horizontal="left" vertical="center" wrapText="1"/>
    </xf>
    <xf numFmtId="0" fontId="99" fillId="3" borderId="49" xfId="1" applyFont="1" applyFill="1" applyBorder="1" applyAlignment="1" applyProtection="1">
      <alignment horizontal="center" vertical="center"/>
      <protection locked="0"/>
    </xf>
    <xf numFmtId="0" fontId="99" fillId="3" borderId="53" xfId="1" applyFont="1" applyFill="1" applyBorder="1" applyAlignment="1" applyProtection="1">
      <alignment horizontal="center" vertical="center"/>
      <protection locked="0"/>
    </xf>
    <xf numFmtId="0" fontId="44" fillId="3" borderId="24" xfId="1" applyFont="1" applyFill="1" applyBorder="1" applyAlignment="1" applyProtection="1">
      <alignment horizontal="center" vertical="center"/>
      <protection locked="0"/>
    </xf>
    <xf numFmtId="0" fontId="15" fillId="3" borderId="28" xfId="1" applyFont="1" applyFill="1" applyBorder="1" applyAlignment="1" applyProtection="1">
      <alignment horizontal="center" vertical="center"/>
      <protection locked="0"/>
    </xf>
    <xf numFmtId="0" fontId="15" fillId="3" borderId="21" xfId="1" applyFont="1" applyFill="1" applyBorder="1" applyAlignment="1" applyProtection="1">
      <alignment horizontal="center" vertical="center" wrapText="1"/>
      <protection locked="0"/>
    </xf>
    <xf numFmtId="0" fontId="63" fillId="3" borderId="43" xfId="0" applyFont="1" applyFill="1" applyBorder="1" applyAlignment="1" applyProtection="1">
      <alignment horizontal="center" vertical="center"/>
      <protection locked="0"/>
    </xf>
    <xf numFmtId="0" fontId="63" fillId="3" borderId="18" xfId="0" applyFont="1" applyFill="1" applyBorder="1" applyAlignment="1" applyProtection="1">
      <alignment horizontal="center" vertical="center"/>
      <protection locked="0"/>
    </xf>
    <xf numFmtId="0" fontId="63" fillId="3" borderId="57" xfId="0" applyFont="1" applyFill="1" applyBorder="1" applyAlignment="1" applyProtection="1">
      <alignment horizontal="center" vertical="center" wrapText="1"/>
      <protection locked="0"/>
    </xf>
    <xf numFmtId="0" fontId="19" fillId="2" borderId="43" xfId="209" applyFill="1" applyBorder="1" applyAlignment="1" applyProtection="1">
      <alignment horizontal="left" vertical="center" wrapText="1"/>
      <protection locked="0"/>
    </xf>
    <xf numFmtId="0" fontId="19" fillId="2" borderId="43" xfId="209" applyFill="1" applyBorder="1" applyAlignment="1" applyProtection="1">
      <alignment horizontal="center" vertical="center"/>
      <protection locked="0"/>
    </xf>
    <xf numFmtId="0" fontId="19" fillId="2" borderId="18" xfId="209" applyFill="1" applyBorder="1" applyAlignment="1" applyProtection="1">
      <alignment horizontal="center" vertical="center"/>
      <protection locked="0"/>
    </xf>
    <xf numFmtId="0" fontId="19" fillId="2" borderId="23" xfId="209" applyFill="1" applyBorder="1" applyAlignment="1" applyProtection="1">
      <alignment horizontal="left" vertical="center" wrapText="1"/>
      <protection locked="0"/>
    </xf>
    <xf numFmtId="0" fontId="19" fillId="2" borderId="23" xfId="209" applyFill="1" applyBorder="1" applyAlignment="1" applyProtection="1">
      <alignment horizontal="center" vertical="center"/>
      <protection locked="0"/>
    </xf>
    <xf numFmtId="49" fontId="19" fillId="2" borderId="23" xfId="209" applyNumberFormat="1" applyFont="1" applyFill="1" applyBorder="1" applyAlignment="1" applyProtection="1">
      <alignment horizontal="center" vertical="center" wrapText="1"/>
      <protection locked="0"/>
    </xf>
    <xf numFmtId="3" fontId="19" fillId="2" borderId="55" xfId="209" applyNumberForma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63" fillId="2" borderId="28" xfId="0" applyFont="1" applyFill="1" applyBorder="1" applyAlignment="1" applyProtection="1">
      <alignment horizontal="center" vertical="center"/>
      <protection locked="0"/>
    </xf>
    <xf numFmtId="0" fontId="19" fillId="2" borderId="27" xfId="0" applyFont="1" applyFill="1" applyBorder="1" applyAlignment="1" applyProtection="1">
      <alignment horizontal="center" vertical="center" wrapText="1"/>
      <protection locked="0"/>
    </xf>
    <xf numFmtId="0" fontId="19" fillId="2" borderId="27" xfId="0" applyFont="1" applyFill="1" applyBorder="1" applyAlignment="1" applyProtection="1">
      <alignment horizontal="center" vertical="center"/>
      <protection locked="0"/>
    </xf>
    <xf numFmtId="0" fontId="63" fillId="0" borderId="17" xfId="0" applyFont="1" applyFill="1" applyBorder="1" applyAlignment="1" applyProtection="1">
      <alignment horizontal="left" vertical="center" wrapText="1"/>
      <protection locked="0"/>
    </xf>
    <xf numFmtId="0" fontId="63" fillId="3" borderId="56" xfId="0" applyFont="1" applyFill="1" applyBorder="1" applyAlignment="1" applyProtection="1">
      <alignment horizontal="center" vertical="center" wrapText="1"/>
      <protection locked="0"/>
    </xf>
    <xf numFmtId="0" fontId="63" fillId="3" borderId="50" xfId="0" applyFont="1" applyFill="1" applyBorder="1" applyAlignment="1" applyProtection="1">
      <alignment horizontal="center" vertical="center"/>
      <protection locked="0"/>
    </xf>
    <xf numFmtId="0" fontId="15" fillId="3" borderId="20" xfId="0" applyFont="1" applyFill="1" applyBorder="1" applyAlignment="1" applyProtection="1">
      <alignment horizontal="left" vertical="center" wrapText="1"/>
      <protection locked="0"/>
    </xf>
    <xf numFmtId="0" fontId="99" fillId="3" borderId="48" xfId="0" applyFont="1" applyFill="1" applyBorder="1" applyAlignment="1" applyProtection="1">
      <alignment horizontal="center" vertical="center"/>
      <protection locked="0"/>
    </xf>
    <xf numFmtId="0" fontId="99" fillId="3" borderId="20"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protection locked="0"/>
    </xf>
    <xf numFmtId="0" fontId="40" fillId="3" borderId="58" xfId="0" applyFont="1" applyFill="1" applyBorder="1" applyAlignment="1" applyProtection="1">
      <alignment horizontal="left" vertical="center" wrapText="1"/>
      <protection locked="0"/>
    </xf>
    <xf numFmtId="0" fontId="40" fillId="3" borderId="43" xfId="0" applyFont="1" applyFill="1" applyBorder="1" applyAlignment="1" applyProtection="1">
      <alignment horizontal="left" vertical="center" wrapText="1"/>
      <protection locked="0"/>
    </xf>
    <xf numFmtId="49" fontId="40" fillId="3" borderId="43" xfId="0" applyNumberFormat="1" applyFont="1" applyFill="1" applyBorder="1" applyAlignment="1" applyProtection="1">
      <alignment horizontal="center" vertical="center" wrapText="1"/>
      <protection locked="0"/>
    </xf>
    <xf numFmtId="0" fontId="63" fillId="3" borderId="57" xfId="0" applyFont="1" applyFill="1" applyBorder="1" applyAlignment="1" applyProtection="1">
      <alignment horizontal="center" vertical="center"/>
      <protection locked="0"/>
    </xf>
    <xf numFmtId="0" fontId="40" fillId="3" borderId="55" xfId="0" applyFont="1" applyFill="1" applyBorder="1" applyAlignment="1" applyProtection="1">
      <alignment horizontal="left" vertical="center" wrapText="1"/>
      <protection locked="0"/>
    </xf>
    <xf numFmtId="0" fontId="40" fillId="3" borderId="50" xfId="0" applyFont="1" applyFill="1" applyBorder="1" applyAlignment="1" applyProtection="1">
      <alignment horizontal="center" vertical="center"/>
      <protection locked="0"/>
    </xf>
    <xf numFmtId="0" fontId="40" fillId="3" borderId="23" xfId="0" applyFont="1" applyFill="1" applyBorder="1" applyAlignment="1" applyProtection="1">
      <alignment horizontal="left" vertical="center" wrapText="1"/>
      <protection locked="0"/>
    </xf>
    <xf numFmtId="0" fontId="40" fillId="3" borderId="18" xfId="0" applyFont="1" applyFill="1" applyBorder="1" applyAlignment="1" applyProtection="1">
      <alignment horizontal="center" vertical="center"/>
      <protection locked="0"/>
    </xf>
    <xf numFmtId="0" fontId="40" fillId="3" borderId="38" xfId="0" applyFont="1" applyFill="1" applyBorder="1" applyAlignment="1" applyProtection="1">
      <alignment horizontal="center" vertical="center" wrapText="1"/>
      <protection locked="0"/>
    </xf>
    <xf numFmtId="0" fontId="40" fillId="3" borderId="18" xfId="0" applyFont="1" applyFill="1" applyBorder="1" applyAlignment="1" applyProtection="1">
      <alignment horizontal="center" vertical="center" wrapText="1"/>
      <protection locked="0"/>
    </xf>
    <xf numFmtId="4" fontId="63" fillId="3" borderId="38" xfId="0" applyNumberFormat="1" applyFont="1" applyFill="1" applyBorder="1" applyAlignment="1" applyProtection="1">
      <alignment horizontal="center" vertical="center"/>
      <protection locked="0"/>
    </xf>
    <xf numFmtId="4" fontId="63" fillId="3" borderId="18" xfId="0" applyNumberFormat="1" applyFont="1" applyFill="1" applyBorder="1" applyAlignment="1" applyProtection="1">
      <alignment horizontal="center" vertical="center"/>
      <protection locked="0"/>
    </xf>
    <xf numFmtId="0" fontId="14" fillId="3" borderId="38" xfId="0" applyFont="1" applyFill="1" applyBorder="1" applyAlignment="1" applyProtection="1">
      <alignment horizontal="center" vertical="center"/>
      <protection locked="0"/>
    </xf>
    <xf numFmtId="0" fontId="63" fillId="2" borderId="55" xfId="0" applyFont="1" applyFill="1" applyBorder="1" applyAlignment="1" applyProtection="1">
      <alignment horizontal="center" vertical="center"/>
      <protection locked="0"/>
    </xf>
    <xf numFmtId="3" fontId="63" fillId="2" borderId="21" xfId="11" applyNumberFormat="1" applyFont="1" applyFill="1" applyBorder="1" applyAlignment="1" applyProtection="1">
      <alignment horizontal="center" vertical="center"/>
      <protection locked="0"/>
    </xf>
    <xf numFmtId="3" fontId="63" fillId="2" borderId="56" xfId="0" applyNumberFormat="1" applyFont="1" applyFill="1" applyBorder="1" applyAlignment="1" applyProtection="1">
      <alignment horizontal="center" vertical="center"/>
      <protection locked="0"/>
    </xf>
    <xf numFmtId="0" fontId="99" fillId="2" borderId="21" xfId="11" applyFont="1" applyFill="1" applyBorder="1" applyAlignment="1" applyProtection="1">
      <alignment horizontal="center" vertical="center" wrapText="1"/>
      <protection locked="0"/>
    </xf>
    <xf numFmtId="0" fontId="99" fillId="2" borderId="22" xfId="11" applyFont="1" applyFill="1" applyBorder="1" applyAlignment="1" applyProtection="1">
      <alignment horizontal="center" vertical="center" wrapText="1"/>
      <protection locked="0"/>
    </xf>
    <xf numFmtId="0" fontId="99" fillId="2" borderId="24" xfId="11" applyFont="1" applyFill="1" applyBorder="1" applyAlignment="1" applyProtection="1">
      <alignment horizontal="center" vertical="center" wrapText="1"/>
      <protection locked="0"/>
    </xf>
    <xf numFmtId="0" fontId="99" fillId="2" borderId="48" xfId="11" applyFont="1" applyFill="1" applyBorder="1" applyAlignment="1" applyProtection="1">
      <alignment horizontal="center" vertical="center" wrapText="1"/>
      <protection locked="0"/>
    </xf>
    <xf numFmtId="0" fontId="99" fillId="2" borderId="20" xfId="11" applyFont="1" applyFill="1" applyBorder="1" applyAlignment="1" applyProtection="1">
      <alignment horizontal="center" vertical="center" wrapText="1"/>
      <protection locked="0"/>
    </xf>
    <xf numFmtId="0" fontId="14" fillId="2" borderId="20" xfId="11"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4" fillId="2" borderId="38"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4" fillId="2" borderId="21" xfId="11" applyFont="1" applyFill="1" applyBorder="1" applyAlignment="1" applyProtection="1">
      <alignment horizontal="center" vertical="center" wrapText="1"/>
      <protection locked="0"/>
    </xf>
    <xf numFmtId="0" fontId="14" fillId="2" borderId="28" xfId="11" applyFont="1" applyFill="1" applyBorder="1" applyAlignment="1" applyProtection="1">
      <alignment horizontal="center" vertical="center" wrapText="1"/>
      <protection locked="0"/>
    </xf>
    <xf numFmtId="0" fontId="63" fillId="2" borderId="58" xfId="0" applyFont="1" applyFill="1" applyBorder="1" applyAlignment="1" applyProtection="1">
      <alignment horizontal="center" vertical="center"/>
      <protection locked="0"/>
    </xf>
    <xf numFmtId="3" fontId="0" fillId="0" borderId="41" xfId="0" applyNumberFormat="1" applyFill="1" applyBorder="1" applyAlignment="1" applyProtection="1">
      <alignment horizontal="center" vertical="center"/>
      <protection locked="0"/>
    </xf>
    <xf numFmtId="3" fontId="0" fillId="0" borderId="42" xfId="0" applyNumberFormat="1" applyFill="1" applyBorder="1" applyAlignment="1" applyProtection="1">
      <alignment horizontal="center" vertical="center"/>
      <protection locked="0"/>
    </xf>
    <xf numFmtId="3" fontId="63" fillId="2" borderId="21" xfId="15" applyNumberFormat="1" applyFont="1" applyFill="1" applyBorder="1" applyAlignment="1" applyProtection="1">
      <alignment horizontal="center" vertical="center"/>
      <protection locked="0"/>
    </xf>
    <xf numFmtId="3" fontId="0" fillId="2" borderId="24" xfId="0" applyNumberFormat="1"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99" fillId="2" borderId="49" xfId="0" applyFont="1" applyFill="1" applyBorder="1" applyAlignment="1" applyProtection="1">
      <alignment horizontal="center" vertical="center"/>
      <protection locked="0"/>
    </xf>
    <xf numFmtId="0" fontId="99" fillId="2" borderId="22" xfId="0" applyFont="1" applyFill="1" applyBorder="1" applyAlignment="1" applyProtection="1">
      <alignment horizontal="center" vertical="center"/>
      <protection locked="0"/>
    </xf>
    <xf numFmtId="0" fontId="99" fillId="2" borderId="53" xfId="0" applyFont="1" applyFill="1" applyBorder="1" applyAlignment="1" applyProtection="1">
      <alignment horizontal="center" vertical="center"/>
      <protection locked="0"/>
    </xf>
    <xf numFmtId="0" fontId="14" fillId="2" borderId="20" xfId="0" applyFont="1" applyFill="1" applyBorder="1" applyAlignment="1" applyProtection="1">
      <alignment horizontal="left" vertical="center" wrapText="1"/>
      <protection locked="0"/>
    </xf>
    <xf numFmtId="0" fontId="14" fillId="2" borderId="48" xfId="0" applyFont="1" applyFill="1" applyBorder="1" applyAlignment="1" applyProtection="1">
      <alignment horizontal="center" vertical="center"/>
      <protection locked="0"/>
    </xf>
    <xf numFmtId="49" fontId="14" fillId="2" borderId="20" xfId="0" applyNumberFormat="1"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protection locked="0"/>
    </xf>
    <xf numFmtId="0" fontId="14" fillId="2" borderId="48" xfId="15" applyFont="1" applyFill="1" applyBorder="1" applyAlignment="1" applyProtection="1">
      <alignment horizontal="left" vertical="center" wrapText="1"/>
      <protection locked="0"/>
    </xf>
    <xf numFmtId="49" fontId="14" fillId="2" borderId="22" xfId="0" applyNumberFormat="1" applyFont="1" applyFill="1" applyBorder="1" applyAlignment="1" applyProtection="1">
      <alignment horizontal="left" vertical="center" wrapText="1"/>
      <protection locked="0"/>
    </xf>
    <xf numFmtId="0" fontId="14" fillId="2" borderId="21" xfId="1" applyFont="1" applyFill="1" applyBorder="1" applyAlignment="1" applyProtection="1">
      <alignment horizontal="center" vertical="center" wrapText="1"/>
      <protection locked="0"/>
    </xf>
    <xf numFmtId="0" fontId="58" fillId="0" borderId="20" xfId="15" applyFont="1" applyFill="1" applyBorder="1" applyAlignment="1" applyProtection="1">
      <alignment horizontal="left" vertical="center" wrapText="1"/>
      <protection locked="0"/>
    </xf>
    <xf numFmtId="0" fontId="58" fillId="2" borderId="20" xfId="24" applyFont="1" applyFill="1" applyBorder="1" applyAlignment="1" applyProtection="1">
      <alignment horizontal="left" vertical="center" wrapText="1"/>
      <protection locked="0"/>
    </xf>
    <xf numFmtId="0" fontId="13" fillId="2" borderId="20" xfId="0" applyFont="1" applyFill="1" applyBorder="1" applyAlignment="1" applyProtection="1">
      <alignment horizontal="center" vertical="center"/>
      <protection locked="0"/>
    </xf>
    <xf numFmtId="49" fontId="13" fillId="2" borderId="20" xfId="0" applyNumberFormat="1" applyFont="1" applyFill="1" applyBorder="1" applyAlignment="1" applyProtection="1">
      <alignment horizontal="center" vertical="center" wrapText="1"/>
      <protection locked="0"/>
    </xf>
    <xf numFmtId="0" fontId="13" fillId="2" borderId="50" xfId="0" applyFont="1" applyFill="1" applyBorder="1" applyAlignment="1" applyProtection="1">
      <alignment horizontal="center" vertical="center" wrapText="1"/>
      <protection locked="0"/>
    </xf>
    <xf numFmtId="0" fontId="99" fillId="2" borderId="50" xfId="0" applyFont="1" applyFill="1" applyBorder="1" applyAlignment="1" applyProtection="1">
      <alignment horizontal="center" vertical="center"/>
      <protection locked="0"/>
    </xf>
    <xf numFmtId="0" fontId="99" fillId="2" borderId="48" xfId="0" applyFont="1" applyFill="1" applyBorder="1" applyAlignment="1" applyProtection="1">
      <alignment horizontal="center" vertical="center"/>
      <protection locked="0"/>
    </xf>
    <xf numFmtId="0" fontId="99" fillId="2" borderId="37" xfId="0" applyFont="1" applyFill="1" applyBorder="1" applyAlignment="1" applyProtection="1">
      <alignment horizontal="center" vertical="center"/>
      <protection locked="0"/>
    </xf>
    <xf numFmtId="0" fontId="99" fillId="2" borderId="20"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3" fontId="13" fillId="2" borderId="21" xfId="211" applyNumberForma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20" xfId="211" applyFill="1" applyBorder="1" applyAlignment="1" applyProtection="1">
      <alignment vertical="center" wrapText="1"/>
      <protection locked="0"/>
    </xf>
    <xf numFmtId="0" fontId="13" fillId="2" borderId="24" xfId="0" applyFont="1" applyFill="1" applyBorder="1" applyAlignment="1" applyProtection="1">
      <alignment horizontal="center" vertical="center"/>
      <protection locked="0"/>
    </xf>
    <xf numFmtId="0" fontId="13" fillId="2" borderId="37" xfId="211" applyFill="1" applyBorder="1" applyAlignment="1" applyProtection="1">
      <alignment horizontal="left" vertical="center" wrapText="1"/>
      <protection locked="0"/>
    </xf>
    <xf numFmtId="0" fontId="13" fillId="2" borderId="48" xfId="211" applyFill="1" applyBorder="1" applyAlignment="1" applyProtection="1">
      <alignment horizontal="left" vertical="center" wrapText="1"/>
      <protection locked="0"/>
    </xf>
    <xf numFmtId="0" fontId="63" fillId="3" borderId="18" xfId="0" applyFont="1" applyFill="1" applyBorder="1" applyAlignment="1" applyProtection="1">
      <alignment horizontal="center" vertical="center"/>
      <protection locked="0"/>
    </xf>
    <xf numFmtId="0" fontId="63" fillId="2" borderId="18" xfId="0" applyFont="1" applyFill="1" applyBorder="1" applyAlignment="1" applyProtection="1">
      <alignment horizontal="center" vertical="center"/>
      <protection locked="0"/>
    </xf>
    <xf numFmtId="0" fontId="0" fillId="2" borderId="22" xfId="0" applyFill="1" applyBorder="1" applyProtection="1">
      <protection locked="0"/>
    </xf>
    <xf numFmtId="0" fontId="39" fillId="0" borderId="20" xfId="35" applyFill="1" applyBorder="1" applyAlignment="1" applyProtection="1">
      <alignment vertical="center" wrapText="1"/>
      <protection locked="0"/>
    </xf>
    <xf numFmtId="0" fontId="63" fillId="0" borderId="48" xfId="0" applyFont="1" applyFill="1" applyBorder="1" applyAlignment="1" applyProtection="1">
      <alignment horizontal="center" vertical="center"/>
      <protection locked="0"/>
    </xf>
    <xf numFmtId="0" fontId="39" fillId="0" borderId="50" xfId="0" applyFont="1" applyFill="1" applyBorder="1" applyAlignment="1" applyProtection="1">
      <alignment horizontal="left" vertical="center" wrapText="1"/>
      <protection locked="0"/>
    </xf>
    <xf numFmtId="0" fontId="39" fillId="0" borderId="20" xfId="0" applyFont="1" applyFill="1" applyBorder="1" applyAlignment="1" applyProtection="1">
      <alignment horizontal="center" vertical="center"/>
      <protection locked="0"/>
    </xf>
    <xf numFmtId="0" fontId="12" fillId="2" borderId="21" xfId="213" applyFill="1" applyBorder="1" applyAlignment="1" applyProtection="1">
      <alignment vertical="center" wrapText="1"/>
      <protection locked="0"/>
    </xf>
    <xf numFmtId="0" fontId="63" fillId="2" borderId="20" xfId="0" applyFont="1" applyFill="1" applyBorder="1" applyAlignment="1" applyProtection="1">
      <alignment horizontal="center" vertical="center"/>
      <protection locked="0"/>
    </xf>
    <xf numFmtId="49" fontId="63" fillId="2" borderId="20" xfId="0" applyNumberFormat="1" applyFont="1" applyFill="1" applyBorder="1" applyAlignment="1" applyProtection="1">
      <alignment horizontal="center" vertical="center" wrapText="1"/>
      <protection locked="0"/>
    </xf>
    <xf numFmtId="0" fontId="39" fillId="2" borderId="20" xfId="0" applyFont="1" applyFill="1" applyBorder="1" applyAlignment="1" applyProtection="1">
      <alignment horizontal="center" vertical="center"/>
      <protection locked="0"/>
    </xf>
    <xf numFmtId="0" fontId="12" fillId="2" borderId="55" xfId="213" applyFill="1" applyBorder="1" applyAlignment="1" applyProtection="1">
      <alignment vertical="center" wrapText="1"/>
      <protection locked="0"/>
    </xf>
    <xf numFmtId="3" fontId="12" fillId="2" borderId="38" xfId="213" applyNumberFormat="1" applyFill="1" applyBorder="1" applyAlignment="1" applyProtection="1">
      <alignment horizontal="center" vertical="center"/>
      <protection locked="0"/>
    </xf>
    <xf numFmtId="3" fontId="63" fillId="2" borderId="37" xfId="0" applyNumberFormat="1" applyFont="1" applyFill="1" applyBorder="1" applyAlignment="1" applyProtection="1">
      <alignment horizontal="center" vertical="center"/>
      <protection locked="0"/>
    </xf>
    <xf numFmtId="0" fontId="0" fillId="2" borderId="38" xfId="0" applyFill="1" applyBorder="1" applyProtection="1">
      <protection locked="0"/>
    </xf>
    <xf numFmtId="0" fontId="0" fillId="2" borderId="58" xfId="0" applyFill="1" applyBorder="1" applyProtection="1">
      <protection locked="0"/>
    </xf>
    <xf numFmtId="0" fontId="0" fillId="2" borderId="23" xfId="0" applyFill="1" applyBorder="1" applyProtection="1">
      <protection locked="0"/>
    </xf>
    <xf numFmtId="0" fontId="12" fillId="2" borderId="50" xfId="213" applyFill="1" applyBorder="1" applyAlignment="1" applyProtection="1">
      <alignment vertical="center" wrapText="1"/>
      <protection locked="0"/>
    </xf>
    <xf numFmtId="3" fontId="12" fillId="2" borderId="21" xfId="213" applyNumberFormat="1" applyFill="1" applyBorder="1" applyAlignment="1" applyProtection="1">
      <alignment horizontal="center" vertical="center"/>
      <protection locked="0"/>
    </xf>
    <xf numFmtId="0" fontId="0" fillId="2" borderId="21" xfId="0" applyFill="1" applyBorder="1" applyProtection="1">
      <protection locked="0"/>
    </xf>
    <xf numFmtId="0" fontId="0" fillId="2" borderId="24" xfId="0" applyFill="1" applyBorder="1" applyProtection="1">
      <protection locked="0"/>
    </xf>
    <xf numFmtId="0" fontId="0" fillId="2" borderId="48" xfId="0" applyFill="1" applyBorder="1" applyProtection="1">
      <protection locked="0"/>
    </xf>
    <xf numFmtId="0" fontId="0" fillId="2" borderId="20" xfId="0" applyFill="1" applyBorder="1" applyProtection="1">
      <protection locked="0"/>
    </xf>
    <xf numFmtId="0" fontId="12" fillId="2" borderId="17" xfId="213" applyFill="1" applyBorder="1" applyAlignment="1" applyProtection="1">
      <alignment horizontal="left" vertical="center" wrapText="1"/>
      <protection locked="0"/>
    </xf>
    <xf numFmtId="0" fontId="12" fillId="2" borderId="21" xfId="213" applyFill="1" applyBorder="1" applyAlignment="1" applyProtection="1">
      <alignment horizontal="left" vertical="center" wrapText="1"/>
      <protection locked="0"/>
    </xf>
    <xf numFmtId="0" fontId="12" fillId="2" borderId="41" xfId="213" applyFill="1" applyBorder="1" applyAlignment="1" applyProtection="1">
      <alignment horizontal="left" vertical="center" wrapText="1"/>
      <protection locked="0"/>
    </xf>
    <xf numFmtId="0" fontId="63" fillId="2" borderId="8" xfId="0" applyFont="1" applyFill="1" applyBorder="1" applyAlignment="1" applyProtection="1">
      <alignment horizontal="center" vertical="center"/>
      <protection locked="0"/>
    </xf>
    <xf numFmtId="49" fontId="63" fillId="2" borderId="8" xfId="0" applyNumberFormat="1" applyFont="1" applyFill="1" applyBorder="1" applyAlignment="1" applyProtection="1">
      <alignment horizontal="center" vertical="center" wrapText="1"/>
      <protection locked="0"/>
    </xf>
    <xf numFmtId="0" fontId="39" fillId="2" borderId="8" xfId="0" applyFont="1" applyFill="1" applyBorder="1" applyAlignment="1" applyProtection="1">
      <alignment horizontal="center" vertical="center"/>
      <protection locked="0"/>
    </xf>
    <xf numFmtId="0" fontId="12" fillId="2" borderId="40" xfId="213" applyFill="1" applyBorder="1" applyAlignment="1" applyProtection="1">
      <alignment vertical="center" wrapText="1"/>
      <protection locked="0"/>
    </xf>
    <xf numFmtId="0" fontId="0" fillId="2" borderId="9" xfId="0" applyFill="1" applyBorder="1" applyProtection="1">
      <protection locked="0"/>
    </xf>
    <xf numFmtId="0" fontId="0" fillId="2" borderId="11" xfId="0" applyFill="1" applyBorder="1" applyProtection="1">
      <protection locked="0"/>
    </xf>
    <xf numFmtId="0" fontId="0" fillId="2" borderId="10" xfId="0" applyFill="1" applyBorder="1" applyProtection="1">
      <protection locked="0"/>
    </xf>
    <xf numFmtId="0" fontId="0" fillId="2" borderId="92" xfId="0" applyFill="1" applyBorder="1" applyProtection="1">
      <protection locked="0"/>
    </xf>
    <xf numFmtId="0" fontId="0" fillId="2" borderId="13" xfId="0" applyFill="1" applyBorder="1" applyProtection="1">
      <protection locked="0"/>
    </xf>
    <xf numFmtId="0" fontId="0" fillId="2" borderId="38"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99" fillId="2" borderId="24" xfId="0" applyFont="1" applyFill="1" applyBorder="1" applyAlignment="1" applyProtection="1">
      <alignment horizontal="center" vertical="center"/>
      <protection locked="0"/>
    </xf>
    <xf numFmtId="0" fontId="99" fillId="2" borderId="38" xfId="0" applyFont="1" applyFill="1" applyBorder="1" applyAlignment="1" applyProtection="1">
      <alignment horizontal="center" vertical="center"/>
      <protection locked="0"/>
    </xf>
    <xf numFmtId="3" fontId="12" fillId="2" borderId="41" xfId="213" applyNumberFormat="1" applyFill="1" applyBorder="1" applyAlignment="1" applyProtection="1">
      <alignment horizontal="center" vertical="center"/>
      <protection locked="0"/>
    </xf>
    <xf numFmtId="3" fontId="63" fillId="2" borderId="84" xfId="0" applyNumberFormat="1"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wrapText="1"/>
      <protection locked="0"/>
    </xf>
    <xf numFmtId="0" fontId="12" fillId="0" borderId="24"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63" fillId="3" borderId="28" xfId="0" applyFont="1" applyFill="1" applyBorder="1" applyAlignment="1" applyProtection="1">
      <alignment horizontal="center" vertical="center" wrapText="1"/>
      <protection locked="0"/>
    </xf>
    <xf numFmtId="0" fontId="63" fillId="3" borderId="18" xfId="0" applyFont="1" applyFill="1" applyBorder="1" applyAlignment="1" applyProtection="1">
      <alignment horizontal="center" vertical="center" wrapText="1"/>
      <protection locked="0"/>
    </xf>
    <xf numFmtId="0" fontId="42" fillId="3" borderId="23" xfId="33" applyFill="1" applyBorder="1" applyAlignment="1" applyProtection="1">
      <alignment horizontal="left" vertical="center" wrapText="1"/>
      <protection locked="0"/>
    </xf>
    <xf numFmtId="0" fontId="42" fillId="3" borderId="23" xfId="0" applyFont="1" applyFill="1" applyBorder="1" applyAlignment="1" applyProtection="1">
      <alignment horizontal="center" vertical="center"/>
      <protection locked="0"/>
    </xf>
    <xf numFmtId="0" fontId="42" fillId="3" borderId="23" xfId="33" applyFont="1" applyFill="1" applyBorder="1" applyAlignment="1" applyProtection="1">
      <alignment horizontal="left" vertical="center" wrapText="1"/>
      <protection locked="0"/>
    </xf>
    <xf numFmtId="0" fontId="42" fillId="3" borderId="38" xfId="0" applyFont="1" applyFill="1" applyBorder="1" applyAlignment="1" applyProtection="1">
      <alignment horizontal="center" vertical="center"/>
      <protection locked="0"/>
    </xf>
    <xf numFmtId="0" fontId="42" fillId="3" borderId="18" xfId="0" applyFont="1" applyFill="1" applyBorder="1" applyAlignment="1" applyProtection="1">
      <alignment horizontal="center" vertical="center"/>
      <protection locked="0"/>
    </xf>
    <xf numFmtId="0" fontId="42" fillId="3" borderId="23" xfId="0" applyFont="1" applyFill="1" applyBorder="1" applyAlignment="1" applyProtection="1">
      <alignment horizontal="center" vertical="center" wrapText="1"/>
      <protection locked="0"/>
    </xf>
    <xf numFmtId="0" fontId="42" fillId="3" borderId="20" xfId="0" applyFont="1" applyFill="1" applyBorder="1" applyAlignment="1" applyProtection="1">
      <alignment horizontal="center" vertical="center"/>
      <protection locked="0"/>
    </xf>
    <xf numFmtId="0" fontId="42" fillId="3" borderId="21" xfId="0" applyFont="1" applyFill="1" applyBorder="1" applyAlignment="1" applyProtection="1">
      <alignment horizontal="center" vertical="center"/>
      <protection locked="0"/>
    </xf>
    <xf numFmtId="0" fontId="42" fillId="3" borderId="24" xfId="0" applyFont="1" applyFill="1" applyBorder="1" applyAlignment="1" applyProtection="1">
      <alignment horizontal="center" vertical="center"/>
      <protection locked="0"/>
    </xf>
    <xf numFmtId="0" fontId="42" fillId="3" borderId="20" xfId="0" applyFont="1" applyFill="1" applyBorder="1" applyAlignment="1" applyProtection="1">
      <alignment horizontal="center" vertical="center" wrapText="1"/>
      <protection locked="0"/>
    </xf>
    <xf numFmtId="0" fontId="11" fillId="3" borderId="27" xfId="33" applyFont="1" applyFill="1" applyBorder="1" applyAlignment="1" applyProtection="1">
      <alignment horizontal="left" vertical="center" wrapText="1"/>
      <protection locked="0"/>
    </xf>
    <xf numFmtId="0" fontId="11" fillId="3" borderId="20" xfId="33" applyFont="1" applyFill="1" applyBorder="1" applyAlignment="1" applyProtection="1">
      <alignment horizontal="left" vertical="center" wrapText="1"/>
      <protection locked="0"/>
    </xf>
    <xf numFmtId="0" fontId="63" fillId="2" borderId="50" xfId="0" applyFont="1" applyFill="1" applyBorder="1" applyAlignment="1" applyProtection="1">
      <alignment horizontal="center" vertical="center"/>
      <protection locked="0"/>
    </xf>
    <xf numFmtId="3" fontId="63" fillId="2" borderId="38" xfId="0" applyNumberFormat="1" applyFont="1" applyFill="1" applyBorder="1" applyAlignment="1" applyProtection="1">
      <alignment horizontal="center" vertical="center"/>
      <protection locked="0"/>
    </xf>
    <xf numFmtId="0" fontId="63" fillId="2" borderId="38" xfId="0" applyFont="1" applyFill="1" applyBorder="1" applyAlignment="1" applyProtection="1">
      <alignment horizontal="center" vertical="center"/>
      <protection locked="0"/>
    </xf>
    <xf numFmtId="0" fontId="99" fillId="2" borderId="43" xfId="0" applyFont="1" applyFill="1" applyBorder="1" applyAlignment="1" applyProtection="1">
      <alignment horizontal="center" vertical="center"/>
      <protection locked="0"/>
    </xf>
    <xf numFmtId="0" fontId="99" fillId="2" borderId="18" xfId="0" applyFont="1" applyFill="1" applyBorder="1" applyAlignment="1" applyProtection="1">
      <alignment horizontal="center" vertical="center"/>
      <protection locked="0"/>
    </xf>
    <xf numFmtId="0" fontId="99" fillId="2" borderId="58" xfId="0" applyFont="1" applyFill="1" applyBorder="1" applyAlignment="1" applyProtection="1">
      <alignment horizontal="center" vertical="center"/>
      <protection locked="0"/>
    </xf>
    <xf numFmtId="0" fontId="99" fillId="2" borderId="23" xfId="0" applyFont="1" applyFill="1" applyBorder="1" applyAlignment="1" applyProtection="1">
      <alignment horizontal="center" vertical="center"/>
      <protection locked="0"/>
    </xf>
    <xf numFmtId="0" fontId="63" fillId="2" borderId="38" xfId="0" applyFont="1" applyFill="1" applyBorder="1" applyAlignment="1" applyProtection="1">
      <alignment horizontal="center" vertical="center" wrapText="1"/>
      <protection locked="0"/>
    </xf>
    <xf numFmtId="0" fontId="11" fillId="2" borderId="20" xfId="215" applyFont="1" applyFill="1" applyBorder="1" applyAlignment="1" applyProtection="1">
      <alignment horizontal="left" vertical="center" wrapText="1"/>
      <protection locked="0"/>
    </xf>
    <xf numFmtId="0" fontId="11" fillId="2" borderId="20" xfId="215" applyFill="1" applyBorder="1" applyAlignment="1" applyProtection="1">
      <alignment horizontal="left" vertical="center" wrapText="1"/>
      <protection locked="0"/>
    </xf>
    <xf numFmtId="3" fontId="11" fillId="2" borderId="21" xfId="215" applyNumberFormat="1" applyFill="1" applyBorder="1" applyAlignment="1" applyProtection="1">
      <alignment horizontal="center" vertical="center"/>
      <protection locked="0"/>
    </xf>
    <xf numFmtId="3" fontId="63" fillId="2" borderId="2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99" fillId="2" borderId="21" xfId="0" applyFont="1" applyFill="1" applyBorder="1" applyAlignment="1" applyProtection="1">
      <alignment horizontal="center" vertical="center"/>
      <protection locked="0"/>
    </xf>
    <xf numFmtId="0" fontId="11" fillId="2" borderId="21" xfId="215" applyFill="1" applyBorder="1" applyAlignment="1" applyProtection="1">
      <alignment horizontal="center" vertical="center" wrapText="1"/>
      <protection locked="0"/>
    </xf>
    <xf numFmtId="0" fontId="11" fillId="3" borderId="38" xfId="215"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2" borderId="0" xfId="17" applyFont="1" applyFill="1" applyBorder="1" applyAlignment="1">
      <alignment horizontal="left" vertical="center" wrapText="1"/>
    </xf>
    <xf numFmtId="0" fontId="63" fillId="2" borderId="27" xfId="0" applyFont="1" applyFill="1" applyBorder="1" applyAlignment="1" applyProtection="1">
      <alignment horizontal="center" vertical="center"/>
      <protection locked="0"/>
    </xf>
    <xf numFmtId="0" fontId="11" fillId="2" borderId="23" xfId="17" applyFont="1" applyFill="1" applyBorder="1" applyAlignment="1">
      <alignment horizontal="left" vertical="center" wrapText="1"/>
    </xf>
    <xf numFmtId="0" fontId="63" fillId="2" borderId="18" xfId="0" applyFont="1" applyFill="1" applyBorder="1" applyAlignment="1" applyProtection="1">
      <alignment horizontal="center" vertical="center" wrapText="1"/>
      <protection locked="0"/>
    </xf>
    <xf numFmtId="0" fontId="99" fillId="2" borderId="55" xfId="0" applyFont="1" applyFill="1" applyBorder="1" applyAlignment="1" applyProtection="1">
      <alignment horizontal="center" vertical="center"/>
      <protection locked="0"/>
    </xf>
    <xf numFmtId="0" fontId="99" fillId="2" borderId="18" xfId="11"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wrapText="1"/>
      <protection locked="0"/>
    </xf>
    <xf numFmtId="0" fontId="63" fillId="3" borderId="22" xfId="0" applyFont="1" applyFill="1" applyBorder="1" applyProtection="1">
      <protection locked="0"/>
    </xf>
    <xf numFmtId="0" fontId="63" fillId="3" borderId="20" xfId="0" applyFont="1" applyFill="1" applyBorder="1" applyProtection="1">
      <protection locked="0"/>
    </xf>
    <xf numFmtId="0" fontId="63" fillId="3" borderId="48" xfId="0" applyFont="1" applyFill="1" applyBorder="1" applyProtection="1">
      <protection locked="0"/>
    </xf>
    <xf numFmtId="0" fontId="35" fillId="3" borderId="23" xfId="0" applyFont="1" applyFill="1" applyBorder="1" applyAlignment="1" applyProtection="1">
      <alignment horizontal="left" vertical="center" wrapText="1"/>
      <protection locked="0"/>
    </xf>
    <xf numFmtId="0" fontId="61" fillId="3" borderId="23" xfId="0" applyFont="1" applyFill="1" applyBorder="1" applyAlignment="1" applyProtection="1">
      <alignment horizontal="center" vertical="center"/>
      <protection locked="0"/>
    </xf>
    <xf numFmtId="0" fontId="50" fillId="3" borderId="55" xfId="0" applyFont="1" applyFill="1" applyBorder="1" applyAlignment="1" applyProtection="1">
      <alignment horizontal="center" vertical="center"/>
      <protection locked="0"/>
    </xf>
    <xf numFmtId="0" fontId="50" fillId="3" borderId="23" xfId="0" applyFont="1" applyFill="1" applyBorder="1" applyAlignment="1" applyProtection="1">
      <alignment horizontal="left" vertical="center" wrapText="1"/>
      <protection locked="0"/>
    </xf>
    <xf numFmtId="0" fontId="99" fillId="3" borderId="72" xfId="10" applyFont="1" applyFill="1" applyBorder="1" applyAlignment="1">
      <alignment horizontal="center" vertical="center"/>
    </xf>
    <xf numFmtId="0" fontId="61" fillId="3" borderId="21" xfId="0" applyFont="1" applyFill="1" applyBorder="1" applyAlignment="1" applyProtection="1">
      <alignment horizontal="center" vertical="center" wrapText="1"/>
      <protection locked="0"/>
    </xf>
    <xf numFmtId="0" fontId="50" fillId="3" borderId="18" xfId="0" applyFont="1" applyFill="1" applyBorder="1" applyAlignment="1" applyProtection="1">
      <alignment horizontal="center" vertical="center"/>
      <protection locked="0"/>
    </xf>
    <xf numFmtId="0" fontId="61" fillId="2" borderId="23" xfId="0" applyFont="1" applyFill="1" applyBorder="1" applyAlignment="1" applyProtection="1">
      <alignment horizontal="center" vertical="center"/>
      <protection locked="0"/>
    </xf>
    <xf numFmtId="0" fontId="63" fillId="2" borderId="38" xfId="0" applyFont="1" applyFill="1" applyBorder="1" applyProtection="1">
      <protection locked="0"/>
    </xf>
    <xf numFmtId="0" fontId="99" fillId="2" borderId="43" xfId="11" applyFont="1" applyFill="1" applyBorder="1" applyAlignment="1" applyProtection="1">
      <alignment horizontal="center" vertical="center" wrapText="1"/>
      <protection locked="0"/>
    </xf>
    <xf numFmtId="0" fontId="63" fillId="2" borderId="43" xfId="0" applyFont="1" applyFill="1" applyBorder="1" applyProtection="1">
      <protection locked="0"/>
    </xf>
    <xf numFmtId="0" fontId="63" fillId="2" borderId="18" xfId="0" applyFont="1" applyFill="1" applyBorder="1" applyProtection="1">
      <protection locked="0"/>
    </xf>
    <xf numFmtId="0" fontId="63" fillId="2" borderId="23" xfId="0" applyFont="1" applyFill="1" applyBorder="1" applyProtection="1">
      <protection locked="0"/>
    </xf>
    <xf numFmtId="0" fontId="63" fillId="2" borderId="58" xfId="0" applyFont="1" applyFill="1" applyBorder="1" applyProtection="1">
      <protection locked="0"/>
    </xf>
    <xf numFmtId="0" fontId="99" fillId="2" borderId="72" xfId="10" applyFont="1" applyFill="1" applyBorder="1" applyAlignment="1">
      <alignment horizontal="center" vertical="center"/>
    </xf>
    <xf numFmtId="0" fontId="11" fillId="2" borderId="23" xfId="0" applyFont="1" applyFill="1" applyBorder="1" applyAlignment="1" applyProtection="1">
      <alignment horizontal="left" vertical="center" wrapText="1"/>
      <protection locked="0"/>
    </xf>
    <xf numFmtId="0" fontId="11" fillId="2" borderId="21"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left" vertical="center" wrapText="1"/>
      <protection locked="0"/>
    </xf>
    <xf numFmtId="3" fontId="63" fillId="2" borderId="21" xfId="0" applyNumberFormat="1"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protection locked="0"/>
    </xf>
    <xf numFmtId="0" fontId="101" fillId="3" borderId="48" xfId="0" applyFont="1" applyFill="1" applyBorder="1" applyAlignment="1">
      <alignment horizontal="left" vertical="center" wrapText="1"/>
    </xf>
    <xf numFmtId="0" fontId="63" fillId="3" borderId="22" xfId="0" applyFont="1" applyFill="1" applyBorder="1" applyAlignment="1">
      <alignment horizontal="left" vertical="center"/>
    </xf>
    <xf numFmtId="49" fontId="63" fillId="3" borderId="53" xfId="0" applyNumberFormat="1" applyFont="1" applyFill="1" applyBorder="1" applyAlignment="1">
      <alignment horizontal="center" vertical="center"/>
    </xf>
    <xf numFmtId="49" fontId="63" fillId="3" borderId="22" xfId="0" applyNumberFormat="1" applyFont="1" applyFill="1" applyBorder="1" applyAlignment="1">
      <alignment horizontal="center" vertical="center"/>
    </xf>
    <xf numFmtId="0" fontId="63" fillId="3" borderId="48" xfId="0" applyFont="1" applyFill="1" applyBorder="1" applyAlignment="1">
      <alignment horizontal="center" vertical="center"/>
    </xf>
    <xf numFmtId="0" fontId="101" fillId="3" borderId="20" xfId="0" applyFont="1" applyFill="1" applyBorder="1" applyAlignment="1">
      <alignment horizontal="left" vertical="center" wrapText="1"/>
    </xf>
    <xf numFmtId="3" fontId="63" fillId="3" borderId="21" xfId="0" applyNumberFormat="1" applyFont="1" applyFill="1" applyBorder="1" applyAlignment="1">
      <alignment horizontal="center" vertical="center"/>
    </xf>
    <xf numFmtId="0" fontId="63" fillId="3" borderId="21" xfId="0" applyFont="1" applyFill="1" applyBorder="1" applyAlignment="1">
      <alignment horizontal="center" vertical="center"/>
    </xf>
    <xf numFmtId="0" fontId="63" fillId="3" borderId="81" xfId="0" applyFont="1" applyFill="1" applyBorder="1" applyAlignment="1">
      <alignment horizontal="center" vertical="center"/>
    </xf>
    <xf numFmtId="0" fontId="99" fillId="3" borderId="21" xfId="11" applyFont="1" applyFill="1" applyBorder="1" applyAlignment="1" applyProtection="1">
      <alignment horizontal="center" vertical="center" wrapText="1"/>
      <protection locked="0"/>
    </xf>
    <xf numFmtId="0" fontId="99" fillId="3" borderId="22" xfId="11" applyFont="1" applyFill="1" applyBorder="1" applyAlignment="1" applyProtection="1">
      <alignment horizontal="center" vertical="center" wrapText="1"/>
      <protection locked="0"/>
    </xf>
    <xf numFmtId="0" fontId="99" fillId="3" borderId="24" xfId="11" applyFont="1" applyFill="1" applyBorder="1" applyAlignment="1" applyProtection="1">
      <alignment horizontal="center" vertical="center" wrapText="1"/>
      <protection locked="0"/>
    </xf>
    <xf numFmtId="0" fontId="99" fillId="3" borderId="48" xfId="0" applyFont="1" applyFill="1" applyBorder="1" applyAlignment="1">
      <alignment horizontal="center" vertical="center"/>
    </xf>
    <xf numFmtId="0" fontId="106" fillId="3" borderId="20" xfId="0" applyFont="1" applyFill="1" applyBorder="1" applyAlignment="1">
      <alignment horizontal="center" vertical="center"/>
    </xf>
    <xf numFmtId="0" fontId="106" fillId="3" borderId="48" xfId="0" applyFont="1" applyFill="1" applyBorder="1" applyAlignment="1">
      <alignment horizontal="center" vertical="center"/>
    </xf>
    <xf numFmtId="0" fontId="63" fillId="3" borderId="24" xfId="0" applyFont="1" applyFill="1" applyBorder="1" applyAlignment="1">
      <alignment horizontal="center" vertical="center"/>
    </xf>
    <xf numFmtId="0" fontId="11" fillId="3" borderId="21"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99" fillId="3" borderId="38" xfId="0" applyFont="1" applyFill="1" applyBorder="1" applyAlignment="1" applyProtection="1">
      <alignment horizontal="center" vertical="center"/>
      <protection locked="0"/>
    </xf>
    <xf numFmtId="0" fontId="99" fillId="3" borderId="43" xfId="0" applyFont="1" applyFill="1" applyBorder="1" applyAlignment="1" applyProtection="1">
      <alignment horizontal="center" vertical="center"/>
      <protection locked="0"/>
    </xf>
    <xf numFmtId="0" fontId="99" fillId="3" borderId="18" xfId="0" applyFont="1" applyFill="1" applyBorder="1" applyAlignment="1" applyProtection="1">
      <alignment horizontal="center" vertical="center"/>
      <protection locked="0"/>
    </xf>
    <xf numFmtId="0" fontId="99" fillId="3" borderId="58" xfId="0" applyFont="1" applyFill="1" applyBorder="1" applyAlignment="1" applyProtection="1">
      <alignment horizontal="center" vertical="center"/>
      <protection locked="0"/>
    </xf>
    <xf numFmtId="0" fontId="99" fillId="3" borderId="23" xfId="0" applyFont="1" applyFill="1" applyBorder="1" applyAlignment="1" applyProtection="1">
      <alignment horizontal="center" vertical="center"/>
      <protection locked="0"/>
    </xf>
    <xf numFmtId="0" fontId="63" fillId="3" borderId="20" xfId="0" applyFont="1" applyFill="1" applyBorder="1" applyAlignment="1" applyProtection="1">
      <alignment vertical="center" wrapText="1"/>
      <protection locked="0"/>
    </xf>
    <xf numFmtId="0" fontId="63" fillId="3" borderId="23" xfId="0" applyFont="1" applyFill="1" applyBorder="1" applyAlignment="1" applyProtection="1">
      <alignment wrapText="1"/>
      <protection locked="0"/>
    </xf>
    <xf numFmtId="0" fontId="10" fillId="2" borderId="17" xfId="1" applyFont="1" applyFill="1" applyBorder="1" applyAlignment="1" applyProtection="1">
      <alignment horizontal="left" vertical="center" wrapText="1"/>
      <protection locked="0"/>
    </xf>
    <xf numFmtId="0" fontId="10" fillId="2" borderId="43" xfId="1" applyFont="1" applyFill="1" applyBorder="1" applyAlignment="1" applyProtection="1">
      <alignment horizontal="left" vertical="center" wrapText="1"/>
      <protection locked="0"/>
    </xf>
    <xf numFmtId="0" fontId="63" fillId="2" borderId="17" xfId="1" applyFont="1" applyFill="1" applyBorder="1" applyAlignment="1" applyProtection="1">
      <alignment horizontal="center" vertical="center"/>
      <protection locked="0"/>
    </xf>
    <xf numFmtId="0" fontId="63" fillId="2" borderId="57" xfId="1" applyFont="1" applyFill="1" applyBorder="1" applyAlignment="1" applyProtection="1">
      <alignment horizontal="center" vertical="center"/>
      <protection locked="0"/>
    </xf>
    <xf numFmtId="0" fontId="10" fillId="2" borderId="20" xfId="1" applyFont="1" applyFill="1" applyBorder="1" applyAlignment="1" applyProtection="1">
      <alignment horizontal="left" vertical="center" wrapText="1"/>
      <protection locked="0"/>
    </xf>
    <xf numFmtId="0" fontId="63" fillId="2" borderId="20"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63" fillId="2" borderId="24" xfId="0" applyFont="1" applyFill="1" applyBorder="1" applyProtection="1">
      <protection locked="0"/>
    </xf>
    <xf numFmtId="0" fontId="63" fillId="2" borderId="20" xfId="0" applyFont="1" applyFill="1" applyBorder="1" applyProtection="1">
      <protection locked="0"/>
    </xf>
    <xf numFmtId="0" fontId="10" fillId="2" borderId="20" xfId="0" applyFont="1" applyFill="1" applyBorder="1" applyAlignment="1" applyProtection="1">
      <alignment horizontal="center" vertical="center"/>
      <protection locked="0"/>
    </xf>
    <xf numFmtId="0" fontId="101" fillId="3" borderId="57" xfId="0" applyFont="1" applyFill="1" applyBorder="1" applyAlignment="1">
      <alignment horizontal="center" vertical="center" wrapText="1"/>
    </xf>
    <xf numFmtId="3" fontId="63" fillId="3" borderId="21" xfId="0" applyNumberFormat="1" applyFont="1" applyFill="1" applyBorder="1" applyAlignment="1" applyProtection="1">
      <alignment horizontal="center" vertical="center" wrapText="1"/>
      <protection locked="0"/>
    </xf>
    <xf numFmtId="0" fontId="10" fillId="3" borderId="27" xfId="0" applyFont="1" applyFill="1" applyBorder="1" applyAlignment="1" applyProtection="1">
      <alignment horizontal="left" vertical="center" wrapText="1"/>
      <protection locked="0"/>
    </xf>
    <xf numFmtId="0" fontId="10" fillId="3" borderId="21"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43" fillId="0" borderId="20" xfId="0" applyFont="1" applyFill="1" applyBorder="1" applyAlignment="1" applyProtection="1">
      <alignment horizontal="left" vertical="center" wrapText="1"/>
      <protection locked="0"/>
    </xf>
    <xf numFmtId="0" fontId="43" fillId="0" borderId="20" xfId="0" applyFont="1" applyFill="1" applyBorder="1" applyAlignment="1" applyProtection="1">
      <alignment horizontal="center" vertical="center"/>
      <protection locked="0"/>
    </xf>
    <xf numFmtId="0" fontId="43" fillId="0" borderId="20" xfId="15" applyFont="1" applyFill="1" applyBorder="1" applyAlignment="1" applyProtection="1">
      <alignment horizontal="left" vertical="center" wrapText="1"/>
      <protection locked="0"/>
    </xf>
    <xf numFmtId="0" fontId="43" fillId="0" borderId="21" xfId="15" applyFont="1" applyFill="1" applyBorder="1" applyAlignment="1" applyProtection="1">
      <alignment horizontal="center" vertical="center"/>
      <protection locked="0"/>
    </xf>
    <xf numFmtId="0" fontId="43" fillId="0" borderId="24" xfId="15" applyFont="1" applyFill="1" applyBorder="1" applyAlignment="1" applyProtection="1">
      <alignment horizontal="center" vertical="center"/>
      <protection locked="0"/>
    </xf>
    <xf numFmtId="0" fontId="10" fillId="2" borderId="23" xfId="0" applyFont="1" applyFill="1" applyBorder="1" applyAlignment="1" applyProtection="1">
      <alignment horizontal="left" vertical="center" wrapText="1"/>
      <protection locked="0"/>
    </xf>
    <xf numFmtId="0" fontId="43" fillId="2" borderId="20" xfId="0" applyFont="1" applyFill="1" applyBorder="1" applyAlignment="1" applyProtection="1">
      <alignment horizontal="center" vertical="center"/>
      <protection locked="0"/>
    </xf>
    <xf numFmtId="0" fontId="10" fillId="2" borderId="23" xfId="284" applyFill="1" applyBorder="1" applyAlignment="1" applyProtection="1">
      <alignment horizontal="left" vertical="center" wrapText="1"/>
      <protection locked="0"/>
    </xf>
    <xf numFmtId="3" fontId="10" fillId="2" borderId="38" xfId="284" applyNumberFormat="1" applyFill="1" applyBorder="1" applyAlignment="1" applyProtection="1">
      <alignment horizontal="center" vertical="center" wrapText="1"/>
      <protection locked="0"/>
    </xf>
    <xf numFmtId="0" fontId="10" fillId="2" borderId="38" xfId="15" applyFont="1" applyFill="1" applyBorder="1" applyAlignment="1" applyProtection="1">
      <alignment horizontal="center" vertical="center"/>
      <protection locked="0"/>
    </xf>
    <xf numFmtId="0" fontId="10" fillId="2" borderId="18" xfId="15" applyFont="1" applyFill="1" applyBorder="1" applyAlignment="1" applyProtection="1">
      <alignment horizontal="center" vertical="center"/>
      <protection locked="0"/>
    </xf>
    <xf numFmtId="0" fontId="99" fillId="2" borderId="55" xfId="15" applyFont="1" applyFill="1" applyBorder="1" applyAlignment="1" applyProtection="1">
      <alignment horizontal="center" vertical="center"/>
      <protection locked="0"/>
    </xf>
    <xf numFmtId="0" fontId="99" fillId="2" borderId="18" xfId="15" applyFont="1" applyFill="1" applyBorder="1" applyAlignment="1" applyProtection="1">
      <alignment horizontal="center" vertical="center"/>
      <protection locked="0"/>
    </xf>
    <xf numFmtId="0" fontId="10" fillId="2" borderId="23" xfId="15" applyFont="1" applyFill="1" applyBorder="1" applyAlignment="1" applyProtection="1">
      <alignment horizontal="center" vertical="center" wrapText="1"/>
      <protection locked="0"/>
    </xf>
    <xf numFmtId="0" fontId="10" fillId="2" borderId="23" xfId="15" applyFont="1" applyFill="1" applyBorder="1" applyAlignment="1" applyProtection="1">
      <alignment horizontal="center" vertical="center"/>
      <protection locked="0"/>
    </xf>
    <xf numFmtId="0" fontId="101" fillId="2" borderId="0" xfId="0" applyFont="1" applyFill="1" applyAlignment="1">
      <alignment horizontal="left" vertical="center" wrapText="1"/>
    </xf>
    <xf numFmtId="0" fontId="10" fillId="2" borderId="43" xfId="284" applyFill="1" applyBorder="1" applyAlignment="1" applyProtection="1">
      <alignment horizontal="center" vertical="center" wrapText="1"/>
      <protection locked="0"/>
    </xf>
    <xf numFmtId="0" fontId="10" fillId="2" borderId="43" xfId="284" applyFill="1" applyBorder="1" applyAlignment="1" applyProtection="1">
      <alignment horizontal="center" vertical="center"/>
      <protection locked="0"/>
    </xf>
    <xf numFmtId="0" fontId="10" fillId="2" borderId="18" xfId="284" applyFill="1" applyBorder="1" applyAlignment="1" applyProtection="1">
      <alignment horizontal="center" vertical="center"/>
      <protection locked="0"/>
    </xf>
    <xf numFmtId="0" fontId="99" fillId="2" borderId="50" xfId="15" applyFont="1" applyFill="1" applyBorder="1" applyAlignment="1" applyProtection="1">
      <alignment horizontal="center" vertical="center"/>
      <protection locked="0"/>
    </xf>
    <xf numFmtId="0" fontId="99" fillId="2" borderId="24" xfId="15" applyFont="1" applyFill="1" applyBorder="1" applyAlignment="1" applyProtection="1">
      <alignment horizontal="center" vertical="center"/>
      <protection locked="0"/>
    </xf>
    <xf numFmtId="0" fontId="10" fillId="2" borderId="20" xfId="15" applyFont="1" applyFill="1" applyBorder="1" applyAlignment="1" applyProtection="1">
      <alignment horizontal="center" vertical="center" wrapText="1"/>
      <protection locked="0"/>
    </xf>
    <xf numFmtId="0" fontId="10" fillId="2" borderId="20" xfId="15" applyFont="1" applyFill="1" applyBorder="1" applyAlignment="1" applyProtection="1">
      <alignment horizontal="center" vertical="center"/>
      <protection locked="0"/>
    </xf>
    <xf numFmtId="0" fontId="63" fillId="3" borderId="17" xfId="0" applyFont="1" applyFill="1" applyBorder="1" applyAlignment="1" applyProtection="1">
      <alignment horizontal="center" vertical="center" wrapText="1"/>
      <protection locked="0"/>
    </xf>
    <xf numFmtId="0" fontId="63" fillId="3" borderId="50"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left" vertical="center" wrapText="1"/>
      <protection locked="0"/>
    </xf>
    <xf numFmtId="0" fontId="87" fillId="2" borderId="23" xfId="0" applyFont="1" applyFill="1" applyBorder="1" applyAlignment="1" applyProtection="1">
      <alignment vertical="center" wrapText="1"/>
      <protection locked="0"/>
    </xf>
    <xf numFmtId="0" fontId="87" fillId="2" borderId="23" xfId="0" applyFont="1" applyFill="1" applyBorder="1" applyAlignment="1" applyProtection="1">
      <alignment horizontal="center" vertical="center"/>
      <protection locked="0"/>
    </xf>
    <xf numFmtId="49" fontId="87" fillId="2" borderId="23" xfId="0" applyNumberFormat="1" applyFont="1" applyFill="1" applyBorder="1" applyAlignment="1" applyProtection="1">
      <alignment horizontal="center" vertical="center" wrapText="1"/>
      <protection locked="0"/>
    </xf>
    <xf numFmtId="0" fontId="87" fillId="2" borderId="23" xfId="0" applyFont="1" applyFill="1" applyBorder="1" applyAlignment="1" applyProtection="1">
      <alignment horizontal="left" vertical="center" wrapText="1"/>
      <protection locked="0"/>
    </xf>
    <xf numFmtId="3" fontId="87" fillId="2" borderId="38" xfId="0" applyNumberFormat="1" applyFont="1" applyFill="1" applyBorder="1" applyAlignment="1" applyProtection="1">
      <alignment horizontal="center" vertical="center"/>
      <protection locked="0"/>
    </xf>
    <xf numFmtId="3" fontId="87" fillId="2" borderId="18" xfId="0" applyNumberFormat="1" applyFont="1" applyFill="1" applyBorder="1" applyAlignment="1" applyProtection="1">
      <alignment horizontal="center" vertical="center"/>
      <protection locked="0"/>
    </xf>
    <xf numFmtId="0" fontId="87" fillId="2" borderId="38" xfId="0" applyFont="1" applyFill="1" applyBorder="1" applyAlignment="1" applyProtection="1">
      <alignment horizontal="center" vertical="center"/>
      <protection locked="0"/>
    </xf>
    <xf numFmtId="0" fontId="87" fillId="2" borderId="18" xfId="0" applyFont="1" applyFill="1" applyBorder="1" applyAlignment="1" applyProtection="1">
      <alignment horizontal="center" vertical="center"/>
      <protection locked="0"/>
    </xf>
    <xf numFmtId="0" fontId="63" fillId="0" borderId="18" xfId="0" applyFont="1" applyFill="1" applyBorder="1" applyAlignment="1">
      <alignment horizontal="center" vertical="center"/>
    </xf>
    <xf numFmtId="0" fontId="60" fillId="3" borderId="58" xfId="27" applyFont="1" applyFill="1" applyBorder="1" applyAlignment="1" applyProtection="1">
      <alignment horizontal="left" vertical="center" wrapText="1"/>
      <protection locked="0"/>
    </xf>
    <xf numFmtId="0" fontId="60" fillId="3" borderId="23" xfId="0" applyFont="1" applyFill="1" applyBorder="1" applyAlignment="1" applyProtection="1">
      <alignment horizontal="center" vertical="center"/>
      <protection locked="0"/>
    </xf>
    <xf numFmtId="49" fontId="60" fillId="3" borderId="20" xfId="0" applyNumberFormat="1" applyFont="1" applyFill="1" applyBorder="1" applyAlignment="1" applyProtection="1">
      <alignment horizontal="center" vertical="center" wrapText="1"/>
      <protection locked="0"/>
    </xf>
    <xf numFmtId="0" fontId="60" fillId="3" borderId="20" xfId="0" applyFont="1" applyFill="1" applyBorder="1" applyAlignment="1" applyProtection="1">
      <alignment horizontal="center" vertical="center" wrapText="1"/>
      <protection locked="0"/>
    </xf>
    <xf numFmtId="0" fontId="60" fillId="3" borderId="20" xfId="27" applyFont="1" applyFill="1" applyBorder="1" applyAlignment="1" applyProtection="1">
      <alignment horizontal="left" vertical="center" wrapText="1"/>
      <protection locked="0"/>
    </xf>
    <xf numFmtId="165" fontId="60" fillId="3" borderId="49" xfId="27" applyNumberFormat="1" applyFont="1" applyFill="1" applyBorder="1" applyAlignment="1" applyProtection="1">
      <alignment horizontal="center" vertical="center"/>
      <protection locked="0"/>
    </xf>
    <xf numFmtId="0" fontId="60" fillId="3" borderId="38" xfId="0" applyFont="1" applyFill="1" applyBorder="1" applyAlignment="1" applyProtection="1">
      <alignment horizontal="center" vertical="center" wrapText="1"/>
      <protection locked="0"/>
    </xf>
    <xf numFmtId="0" fontId="60" fillId="3" borderId="50" xfId="0" applyFont="1" applyFill="1" applyBorder="1" applyAlignment="1" applyProtection="1">
      <alignment horizontal="center" vertical="center"/>
      <protection locked="0"/>
    </xf>
    <xf numFmtId="0" fontId="60" fillId="3" borderId="28" xfId="0" applyFont="1" applyFill="1" applyBorder="1" applyAlignment="1" applyProtection="1">
      <alignment horizontal="center" vertical="center"/>
      <protection locked="0"/>
    </xf>
    <xf numFmtId="0" fontId="60" fillId="3" borderId="27" xfId="0" applyFont="1" applyFill="1" applyBorder="1" applyAlignment="1" applyProtection="1">
      <alignment horizontal="center" vertical="center" wrapText="1"/>
      <protection locked="0"/>
    </xf>
    <xf numFmtId="0" fontId="0" fillId="3" borderId="20"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49" fontId="60" fillId="3" borderId="23" xfId="0" applyNumberFormat="1" applyFont="1" applyFill="1" applyBorder="1" applyAlignment="1" applyProtection="1">
      <alignment horizontal="center" vertical="center" wrapText="1"/>
      <protection locked="0"/>
    </xf>
    <xf numFmtId="0" fontId="60" fillId="3" borderId="55" xfId="0" applyFont="1" applyFill="1" applyBorder="1" applyAlignment="1" applyProtection="1">
      <alignment horizontal="center" vertical="center"/>
      <protection locked="0"/>
    </xf>
    <xf numFmtId="0" fontId="60" fillId="3" borderId="75" xfId="10" applyFont="1" applyFill="1" applyBorder="1" applyAlignment="1" applyProtection="1">
      <alignment horizontal="left" vertical="center" wrapText="1"/>
      <protection locked="0"/>
    </xf>
    <xf numFmtId="3" fontId="60" fillId="3" borderId="78" xfId="10" applyNumberFormat="1" applyFont="1" applyFill="1" applyBorder="1" applyAlignment="1" applyProtection="1">
      <alignment horizontal="center" vertical="center"/>
      <protection locked="0"/>
    </xf>
    <xf numFmtId="0" fontId="60" fillId="3" borderId="56" xfId="0" applyFont="1" applyFill="1" applyBorder="1" applyAlignment="1" applyProtection="1">
      <alignment horizontal="center" vertical="center"/>
      <protection locked="0"/>
    </xf>
    <xf numFmtId="0" fontId="99" fillId="3" borderId="79" xfId="10" applyFont="1" applyFill="1" applyBorder="1" applyAlignment="1" applyProtection="1">
      <alignment horizontal="center" vertical="center"/>
      <protection locked="0"/>
    </xf>
    <xf numFmtId="0" fontId="99" fillId="3" borderId="60" xfId="10" applyFont="1" applyFill="1" applyBorder="1" applyAlignment="1" applyProtection="1">
      <alignment horizontal="center" vertical="center"/>
      <protection locked="0"/>
    </xf>
    <xf numFmtId="0" fontId="99" fillId="3" borderId="69" xfId="10" applyFont="1" applyFill="1" applyBorder="1" applyAlignment="1" applyProtection="1">
      <alignment horizontal="center" vertical="center"/>
      <protection locked="0"/>
    </xf>
    <xf numFmtId="0" fontId="99" fillId="3" borderId="74" xfId="10" applyFont="1" applyFill="1" applyBorder="1" applyAlignment="1" applyProtection="1">
      <alignment horizontal="center" vertical="center"/>
      <protection locked="0"/>
    </xf>
    <xf numFmtId="0" fontId="99" fillId="3" borderId="77" xfId="10" applyFont="1" applyFill="1" applyBorder="1" applyAlignment="1" applyProtection="1">
      <alignment horizontal="center" vertical="center"/>
      <protection locked="0"/>
    </xf>
    <xf numFmtId="0" fontId="106" fillId="3" borderId="76" xfId="0" applyFont="1" applyFill="1" applyBorder="1" applyAlignment="1" applyProtection="1">
      <alignment horizontal="center" vertical="center"/>
      <protection locked="0"/>
    </xf>
    <xf numFmtId="0" fontId="60" fillId="3" borderId="18" xfId="0" applyFont="1" applyFill="1" applyBorder="1" applyAlignment="1" applyProtection="1">
      <alignment horizontal="center" vertical="center"/>
      <protection locked="0"/>
    </xf>
    <xf numFmtId="0" fontId="60" fillId="3" borderId="75" xfId="10" applyFont="1" applyFill="1" applyBorder="1" applyAlignment="1" applyProtection="1">
      <alignment vertical="center" wrapText="1"/>
      <protection locked="0"/>
    </xf>
    <xf numFmtId="3" fontId="60" fillId="3" borderId="38" xfId="0" applyNumberFormat="1" applyFont="1" applyFill="1" applyBorder="1" applyAlignment="1" applyProtection="1">
      <alignment horizontal="center" vertical="center"/>
      <protection locked="0"/>
    </xf>
    <xf numFmtId="0" fontId="0" fillId="3" borderId="38" xfId="0" applyFont="1" applyFill="1" applyBorder="1" applyAlignment="1" applyProtection="1">
      <alignment horizontal="center" vertical="center"/>
      <protection locked="0"/>
    </xf>
    <xf numFmtId="0" fontId="0" fillId="3" borderId="56" xfId="0" applyFont="1" applyFill="1" applyBorder="1" applyAlignment="1" applyProtection="1">
      <alignment horizontal="center" vertical="center"/>
      <protection locked="0"/>
    </xf>
    <xf numFmtId="0" fontId="99" fillId="3" borderId="78" xfId="10" applyFont="1" applyFill="1" applyBorder="1" applyAlignment="1" applyProtection="1">
      <alignment horizontal="center" vertical="center"/>
      <protection locked="0"/>
    </xf>
    <xf numFmtId="0" fontId="99" fillId="3" borderId="59" xfId="10" applyFont="1" applyFill="1" applyBorder="1" applyAlignment="1" applyProtection="1">
      <alignment horizontal="center" vertical="center"/>
      <protection locked="0"/>
    </xf>
    <xf numFmtId="0" fontId="99" fillId="3" borderId="68" xfId="10" applyFont="1" applyFill="1" applyBorder="1" applyAlignment="1" applyProtection="1">
      <alignment horizontal="center" vertical="center"/>
      <protection locked="0"/>
    </xf>
    <xf numFmtId="0" fontId="99" fillId="3" borderId="72" xfId="10" applyFont="1" applyFill="1" applyBorder="1" applyAlignment="1" applyProtection="1">
      <alignment horizontal="center" vertical="center"/>
      <protection locked="0"/>
    </xf>
    <xf numFmtId="0" fontId="99" fillId="3" borderId="75" xfId="10" applyFont="1" applyFill="1" applyBorder="1" applyAlignment="1" applyProtection="1">
      <alignment horizontal="center" vertical="center"/>
      <protection locked="0"/>
    </xf>
    <xf numFmtId="0" fontId="99" fillId="3" borderId="73" xfId="1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60" fillId="3" borderId="23" xfId="27" applyFont="1" applyFill="1" applyBorder="1" applyAlignment="1" applyProtection="1">
      <alignment horizontal="left" vertical="center" wrapText="1"/>
      <protection locked="0"/>
    </xf>
    <xf numFmtId="3" fontId="60" fillId="3" borderId="38" xfId="27" applyNumberFormat="1" applyFont="1" applyFill="1" applyBorder="1" applyAlignment="1" applyProtection="1">
      <alignment horizontal="center" vertical="center"/>
      <protection locked="0"/>
    </xf>
    <xf numFmtId="166" fontId="9" fillId="3" borderId="38" xfId="27" applyNumberFormat="1" applyFont="1" applyFill="1" applyBorder="1" applyAlignment="1" applyProtection="1">
      <alignment horizontal="center" vertical="center"/>
      <protection locked="0"/>
    </xf>
    <xf numFmtId="17" fontId="9" fillId="3" borderId="56" xfId="27" applyNumberFormat="1" applyFont="1" applyFill="1" applyBorder="1" applyAlignment="1" applyProtection="1">
      <alignment horizontal="center" vertical="center"/>
      <protection locked="0"/>
    </xf>
    <xf numFmtId="0" fontId="60" fillId="3" borderId="55" xfId="27" applyFont="1" applyFill="1" applyBorder="1" applyProtection="1">
      <protection locked="0"/>
    </xf>
    <xf numFmtId="0" fontId="60" fillId="3" borderId="22" xfId="27" applyFont="1" applyFill="1" applyBorder="1" applyProtection="1">
      <protection locked="0"/>
    </xf>
    <xf numFmtId="0" fontId="99" fillId="3" borderId="56" xfId="11" applyFont="1" applyFill="1" applyBorder="1" applyAlignment="1" applyProtection="1">
      <alignment horizontal="center" vertical="center" wrapText="1"/>
      <protection locked="0"/>
    </xf>
    <xf numFmtId="0" fontId="60" fillId="3" borderId="58" xfId="27" applyFont="1" applyFill="1" applyBorder="1" applyProtection="1">
      <protection locked="0"/>
    </xf>
    <xf numFmtId="0" fontId="60" fillId="3" borderId="23" xfId="27" applyFont="1" applyFill="1" applyBorder="1" applyProtection="1">
      <protection locked="0"/>
    </xf>
    <xf numFmtId="0" fontId="8" fillId="2" borderId="20" xfId="33" applyFont="1" applyFill="1" applyBorder="1" applyAlignment="1" applyProtection="1">
      <alignment horizontal="left" vertical="center" wrapText="1"/>
      <protection locked="0"/>
    </xf>
    <xf numFmtId="0" fontId="8" fillId="2" borderId="23" xfId="0"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protection locked="0"/>
    </xf>
    <xf numFmtId="0" fontId="8" fillId="2" borderId="23" xfId="33" applyFont="1" applyFill="1" applyBorder="1" applyAlignment="1" applyProtection="1">
      <alignment horizontal="left" vertical="center" wrapText="1"/>
      <protection locked="0"/>
    </xf>
    <xf numFmtId="0" fontId="42" fillId="2" borderId="21" xfId="0" applyFont="1" applyFill="1" applyBorder="1" applyAlignment="1" applyProtection="1">
      <alignment horizontal="center" vertical="center"/>
      <protection locked="0"/>
    </xf>
    <xf numFmtId="0" fontId="42" fillId="2" borderId="24" xfId="0" applyFont="1" applyFill="1" applyBorder="1" applyAlignment="1" applyProtection="1">
      <alignment horizontal="center" vertical="center"/>
      <protection locked="0"/>
    </xf>
    <xf numFmtId="0" fontId="42" fillId="2" borderId="20"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87" fillId="3" borderId="38" xfId="286"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wrapText="1"/>
      <protection locked="0"/>
    </xf>
    <xf numFmtId="0" fontId="63" fillId="2" borderId="17"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3" fillId="2" borderId="17" xfId="0"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protection locked="0"/>
    </xf>
    <xf numFmtId="0" fontId="6" fillId="2" borderId="20" xfId="0" applyFont="1" applyFill="1" applyBorder="1" applyAlignment="1" applyProtection="1">
      <alignment horizontal="left" vertical="center" wrapText="1"/>
      <protection locked="0"/>
    </xf>
    <xf numFmtId="0" fontId="63" fillId="2" borderId="21" xfId="0" applyFont="1" applyFill="1" applyBorder="1" applyAlignment="1" applyProtection="1">
      <alignment horizontal="center" vertical="center"/>
      <protection locked="0"/>
    </xf>
    <xf numFmtId="0" fontId="63" fillId="2" borderId="21" xfId="0" applyFont="1" applyFill="1" applyBorder="1" applyProtection="1">
      <protection locked="0"/>
    </xf>
    <xf numFmtId="0" fontId="6" fillId="2" borderId="20" xfId="0" applyFont="1" applyFill="1" applyBorder="1" applyAlignment="1" applyProtection="1">
      <alignment horizontal="center" vertical="center"/>
      <protection locked="0"/>
    </xf>
    <xf numFmtId="0" fontId="87" fillId="3" borderId="54" xfId="1" applyFont="1" applyFill="1" applyBorder="1" applyAlignment="1" applyProtection="1">
      <alignment horizontal="left" vertical="center" wrapText="1" shrinkToFit="1"/>
      <protection locked="0"/>
    </xf>
    <xf numFmtId="0" fontId="87" fillId="3" borderId="51" xfId="1" applyFont="1" applyFill="1" applyBorder="1" applyAlignment="1" applyProtection="1">
      <alignment horizontal="center" vertical="center"/>
      <protection locked="0"/>
    </xf>
    <xf numFmtId="0" fontId="87" fillId="3" borderId="63" xfId="1" applyFont="1" applyFill="1" applyBorder="1" applyAlignment="1" applyProtection="1">
      <alignment horizontal="center" vertical="center"/>
      <protection locked="0"/>
    </xf>
    <xf numFmtId="0" fontId="87" fillId="3" borderId="27" xfId="1" applyFont="1" applyFill="1" applyBorder="1" applyAlignment="1">
      <alignment vertical="center" wrapText="1" shrinkToFit="1"/>
    </xf>
    <xf numFmtId="0" fontId="87" fillId="3" borderId="23" xfId="0" applyFont="1" applyFill="1" applyBorder="1" applyAlignment="1" applyProtection="1">
      <alignment horizontal="center" vertical="center"/>
      <protection locked="0"/>
    </xf>
    <xf numFmtId="49" fontId="87" fillId="3" borderId="23" xfId="0" applyNumberFormat="1" applyFont="1" applyFill="1" applyBorder="1" applyAlignment="1" applyProtection="1">
      <alignment horizontal="center" vertical="center" wrapText="1"/>
      <protection locked="0"/>
    </xf>
    <xf numFmtId="49" fontId="87" fillId="3" borderId="50" xfId="0" applyNumberFormat="1" applyFont="1" applyFill="1" applyBorder="1" applyAlignment="1" applyProtection="1">
      <alignment horizontal="center" vertical="center" wrapText="1"/>
      <protection locked="0"/>
    </xf>
    <xf numFmtId="0" fontId="87" fillId="3" borderId="23" xfId="1" applyFont="1" applyFill="1" applyBorder="1" applyAlignment="1">
      <alignment horizontal="left" vertical="center" wrapText="1" shrinkToFit="1"/>
    </xf>
    <xf numFmtId="3" fontId="87" fillId="3" borderId="25" xfId="1" applyNumberFormat="1" applyFont="1" applyFill="1" applyBorder="1" applyAlignment="1" applyProtection="1">
      <alignment horizontal="center" vertical="center"/>
      <protection locked="0"/>
    </xf>
    <xf numFmtId="3" fontId="87" fillId="3" borderId="18" xfId="0" applyNumberFormat="1" applyFont="1" applyFill="1" applyBorder="1" applyAlignment="1" applyProtection="1">
      <alignment horizontal="center" vertical="center"/>
      <protection locked="0"/>
    </xf>
    <xf numFmtId="0" fontId="87" fillId="3" borderId="38" xfId="0" applyFont="1" applyFill="1" applyBorder="1" applyAlignment="1" applyProtection="1">
      <alignment horizontal="center" vertical="center"/>
      <protection locked="0"/>
    </xf>
    <xf numFmtId="0" fontId="87" fillId="3" borderId="18" xfId="0" applyFont="1" applyFill="1" applyBorder="1" applyAlignment="1" applyProtection="1">
      <alignment horizontal="center" vertical="center"/>
      <protection locked="0"/>
    </xf>
    <xf numFmtId="0" fontId="108" fillId="3" borderId="38" xfId="0" applyFont="1" applyFill="1" applyBorder="1" applyAlignment="1" applyProtection="1">
      <alignment horizontal="center" vertical="center"/>
      <protection locked="0"/>
    </xf>
    <xf numFmtId="0" fontId="108" fillId="3" borderId="43" xfId="0" applyFont="1" applyFill="1" applyBorder="1" applyAlignment="1" applyProtection="1">
      <alignment horizontal="center" vertical="center"/>
      <protection locked="0"/>
    </xf>
    <xf numFmtId="0" fontId="108" fillId="3" borderId="18" xfId="0" applyFont="1" applyFill="1" applyBorder="1" applyAlignment="1" applyProtection="1">
      <alignment horizontal="center" vertical="center"/>
      <protection locked="0"/>
    </xf>
    <xf numFmtId="0" fontId="108" fillId="3" borderId="58" xfId="0" applyFont="1" applyFill="1" applyBorder="1" applyAlignment="1" applyProtection="1">
      <alignment horizontal="center" vertical="center"/>
      <protection locked="0"/>
    </xf>
    <xf numFmtId="0" fontId="108" fillId="3" borderId="23" xfId="0" applyFont="1" applyFill="1" applyBorder="1" applyAlignment="1" applyProtection="1">
      <alignment horizontal="center" vertical="center"/>
      <protection locked="0"/>
    </xf>
    <xf numFmtId="0" fontId="63" fillId="2" borderId="18" xfId="0" applyFont="1" applyFill="1" applyBorder="1" applyAlignment="1" applyProtection="1">
      <alignment horizontal="center" vertical="center"/>
      <protection locked="0"/>
    </xf>
    <xf numFmtId="0" fontId="63" fillId="3" borderId="18" xfId="0" applyFont="1" applyFill="1" applyBorder="1" applyAlignment="1" applyProtection="1">
      <alignment horizontal="center" vertical="center"/>
      <protection locked="0"/>
    </xf>
    <xf numFmtId="0" fontId="63" fillId="2" borderId="23" xfId="0" applyFont="1" applyFill="1" applyBorder="1" applyAlignment="1" applyProtection="1">
      <alignment horizontal="center" vertical="center" wrapText="1"/>
      <protection locked="0"/>
    </xf>
    <xf numFmtId="49" fontId="63" fillId="2" borderId="55" xfId="0" applyNumberFormat="1" applyFont="1" applyFill="1" applyBorder="1" applyAlignment="1" applyProtection="1">
      <alignment horizontal="center" vertical="center" wrapText="1"/>
      <protection locked="0"/>
    </xf>
    <xf numFmtId="0" fontId="5" fillId="2" borderId="23" xfId="0" applyFont="1" applyFill="1" applyBorder="1" applyAlignment="1" applyProtection="1">
      <alignment horizontal="left" vertical="center" wrapText="1"/>
      <protection locked="0"/>
    </xf>
    <xf numFmtId="0" fontId="5" fillId="3" borderId="14" xfId="1" applyFont="1" applyFill="1" applyBorder="1" applyAlignment="1" applyProtection="1">
      <alignment horizontal="left" vertical="center" wrapText="1"/>
      <protection locked="0"/>
    </xf>
    <xf numFmtId="0" fontId="63" fillId="3" borderId="4" xfId="0" applyFont="1" applyFill="1" applyBorder="1" applyAlignment="1" applyProtection="1">
      <alignment horizontal="center" vertical="center" wrapText="1"/>
      <protection locked="0"/>
    </xf>
    <xf numFmtId="49" fontId="63" fillId="3" borderId="4" xfId="0" applyNumberFormat="1" applyFont="1" applyFill="1" applyBorder="1" applyAlignment="1" applyProtection="1">
      <alignment horizontal="center" vertical="center" wrapText="1"/>
      <protection locked="0"/>
    </xf>
    <xf numFmtId="49" fontId="63" fillId="3" borderId="44" xfId="0" applyNumberFormat="1" applyFont="1" applyFill="1" applyBorder="1" applyAlignment="1" applyProtection="1">
      <alignment horizontal="center" vertical="center" wrapText="1"/>
      <protection locked="0"/>
    </xf>
    <xf numFmtId="0" fontId="5" fillId="3" borderId="14" xfId="0" applyFont="1" applyFill="1" applyBorder="1" applyAlignment="1" applyProtection="1">
      <alignment horizontal="left" vertical="center" wrapText="1"/>
      <protection locked="0"/>
    </xf>
    <xf numFmtId="3" fontId="63" fillId="3" borderId="15" xfId="1" applyNumberFormat="1" applyFont="1" applyFill="1" applyBorder="1" applyAlignment="1" applyProtection="1">
      <alignment horizontal="center" vertical="center"/>
      <protection locked="0"/>
    </xf>
    <xf numFmtId="3" fontId="63" fillId="3" borderId="19" xfId="0" applyNumberFormat="1" applyFont="1" applyFill="1" applyBorder="1" applyAlignment="1" applyProtection="1">
      <alignment horizontal="center" vertical="center"/>
      <protection locked="0"/>
    </xf>
    <xf numFmtId="0" fontId="63" fillId="3" borderId="15" xfId="1" applyFont="1" applyFill="1" applyBorder="1" applyAlignment="1" applyProtection="1">
      <alignment horizontal="center" vertical="center"/>
      <protection locked="0"/>
    </xf>
    <xf numFmtId="0" fontId="63" fillId="3" borderId="19" xfId="1" applyFont="1" applyFill="1" applyBorder="1" applyAlignment="1" applyProtection="1">
      <alignment horizontal="center" vertical="center"/>
      <protection locked="0"/>
    </xf>
    <xf numFmtId="0" fontId="99" fillId="3" borderId="15" xfId="1" applyFont="1" applyFill="1" applyBorder="1" applyAlignment="1" applyProtection="1">
      <alignment horizontal="center" vertical="center"/>
      <protection locked="0"/>
    </xf>
    <xf numFmtId="0" fontId="99" fillId="3" borderId="16" xfId="1" applyFont="1" applyFill="1" applyBorder="1" applyAlignment="1" applyProtection="1">
      <alignment horizontal="center" vertical="center"/>
      <protection locked="0"/>
    </xf>
    <xf numFmtId="0" fontId="99" fillId="3" borderId="19" xfId="1" applyFont="1" applyFill="1" applyBorder="1" applyAlignment="1" applyProtection="1">
      <alignment horizontal="center" vertical="center"/>
      <protection locked="0"/>
    </xf>
    <xf numFmtId="0" fontId="99" fillId="3" borderId="6" xfId="1" applyFont="1" applyFill="1" applyBorder="1" applyAlignment="1" applyProtection="1">
      <alignment horizontal="center" vertical="center"/>
      <protection locked="0"/>
    </xf>
    <xf numFmtId="0" fontId="99" fillId="3" borderId="14" xfId="1" applyFont="1" applyFill="1" applyBorder="1" applyAlignment="1" applyProtection="1">
      <alignment horizontal="center" vertical="center"/>
      <protection locked="0"/>
    </xf>
    <xf numFmtId="0" fontId="5" fillId="3" borderId="23" xfId="1" applyFont="1" applyFill="1" applyBorder="1" applyAlignment="1" applyProtection="1">
      <alignment horizontal="left" vertical="center" wrapText="1"/>
      <protection locked="0"/>
    </xf>
    <xf numFmtId="0" fontId="87" fillId="3" borderId="20" xfId="0" applyFont="1" applyFill="1" applyBorder="1" applyAlignment="1" applyProtection="1">
      <alignment horizontal="left" vertical="center" wrapText="1"/>
      <protection locked="0"/>
    </xf>
    <xf numFmtId="3" fontId="63" fillId="3" borderId="38" xfId="1" applyNumberFormat="1" applyFont="1" applyFill="1" applyBorder="1" applyAlignment="1" applyProtection="1">
      <alignment horizontal="center" vertical="center"/>
      <protection locked="0"/>
    </xf>
    <xf numFmtId="0" fontId="63" fillId="3" borderId="38" xfId="1" applyFont="1" applyFill="1" applyBorder="1" applyAlignment="1" applyProtection="1">
      <alignment horizontal="center" vertical="center"/>
      <protection locked="0"/>
    </xf>
    <xf numFmtId="0" fontId="63" fillId="3" borderId="18" xfId="1" applyFont="1" applyFill="1" applyBorder="1" applyAlignment="1" applyProtection="1">
      <alignment horizontal="center" vertical="center"/>
      <protection locked="0"/>
    </xf>
    <xf numFmtId="0" fontId="99" fillId="3" borderId="38" xfId="1" applyFont="1" applyFill="1" applyBorder="1" applyAlignment="1" applyProtection="1">
      <alignment horizontal="center" vertical="center"/>
      <protection locked="0"/>
    </xf>
    <xf numFmtId="0" fontId="99" fillId="3" borderId="43" xfId="1" applyFont="1" applyFill="1" applyBorder="1" applyAlignment="1" applyProtection="1">
      <alignment horizontal="center" vertical="center"/>
      <protection locked="0"/>
    </xf>
    <xf numFmtId="0" fontId="99" fillId="3" borderId="18" xfId="1" applyFont="1" applyFill="1" applyBorder="1" applyAlignment="1" applyProtection="1">
      <alignment horizontal="center" vertical="center"/>
      <protection locked="0"/>
    </xf>
    <xf numFmtId="0" fontId="99" fillId="3" borderId="58" xfId="1" applyFont="1" applyFill="1" applyBorder="1" applyAlignment="1" applyProtection="1">
      <alignment horizontal="center" vertical="center"/>
      <protection locked="0"/>
    </xf>
    <xf numFmtId="0" fontId="99" fillId="3" borderId="23" xfId="1" applyFont="1" applyFill="1" applyBorder="1" applyAlignment="1" applyProtection="1">
      <alignment horizontal="center" vertical="center"/>
      <protection locked="0"/>
    </xf>
    <xf numFmtId="0" fontId="5" fillId="2" borderId="20" xfId="1" applyFont="1" applyFill="1" applyBorder="1" applyAlignment="1" applyProtection="1">
      <alignment horizontal="left" vertical="center" wrapText="1"/>
      <protection locked="0"/>
    </xf>
    <xf numFmtId="3" fontId="63" fillId="2" borderId="21" xfId="1" applyNumberFormat="1" applyFont="1" applyFill="1" applyBorder="1" applyAlignment="1" applyProtection="1">
      <alignment horizontal="center" vertical="center"/>
      <protection locked="0"/>
    </xf>
    <xf numFmtId="0" fontId="63" fillId="2" borderId="21" xfId="1" applyFont="1" applyFill="1" applyBorder="1" applyAlignment="1" applyProtection="1">
      <alignment horizontal="center" vertical="center"/>
      <protection locked="0"/>
    </xf>
    <xf numFmtId="0" fontId="63" fillId="2" borderId="24" xfId="1" applyFont="1" applyFill="1" applyBorder="1" applyAlignment="1" applyProtection="1">
      <alignment horizontal="center" vertical="center"/>
      <protection locked="0"/>
    </xf>
    <xf numFmtId="0" fontId="99" fillId="2" borderId="21" xfId="1" applyFont="1" applyFill="1" applyBorder="1" applyAlignment="1" applyProtection="1">
      <alignment horizontal="center" vertical="center"/>
      <protection locked="0"/>
    </xf>
    <xf numFmtId="0" fontId="99" fillId="2" borderId="22" xfId="1" applyFont="1" applyFill="1" applyBorder="1" applyAlignment="1" applyProtection="1">
      <alignment horizontal="center" vertical="center"/>
      <protection locked="0"/>
    </xf>
    <xf numFmtId="0" fontId="99" fillId="2" borderId="24" xfId="1" applyFont="1" applyFill="1" applyBorder="1" applyAlignment="1" applyProtection="1">
      <alignment horizontal="center" vertical="center"/>
      <protection locked="0"/>
    </xf>
    <xf numFmtId="0" fontId="99" fillId="2" borderId="48" xfId="1" applyFont="1" applyFill="1" applyBorder="1" applyAlignment="1" applyProtection="1">
      <alignment horizontal="center" vertical="center"/>
      <protection locked="0"/>
    </xf>
    <xf numFmtId="0" fontId="99" fillId="2" borderId="20" xfId="1" applyFont="1" applyFill="1" applyBorder="1" applyAlignment="1" applyProtection="1">
      <alignment horizontal="center" vertical="center"/>
      <protection locked="0"/>
    </xf>
    <xf numFmtId="0" fontId="63" fillId="2" borderId="49" xfId="0" applyFont="1" applyFill="1" applyBorder="1" applyAlignment="1" applyProtection="1">
      <alignment horizontal="left" vertical="center" wrapText="1"/>
      <protection locked="0"/>
    </xf>
    <xf numFmtId="0" fontId="5" fillId="2" borderId="49" xfId="0" applyFont="1" applyFill="1" applyBorder="1" applyAlignment="1" applyProtection="1">
      <alignment horizontal="left" vertical="center" wrapText="1"/>
      <protection locked="0"/>
    </xf>
    <xf numFmtId="0" fontId="63" fillId="2" borderId="22" xfId="0" applyFont="1" applyFill="1" applyBorder="1" applyAlignment="1" applyProtection="1">
      <alignment horizontal="center" vertical="center"/>
      <protection locked="0"/>
    </xf>
    <xf numFmtId="0" fontId="101" fillId="2" borderId="22" xfId="0" applyFont="1" applyFill="1" applyBorder="1" applyAlignment="1">
      <alignment horizontal="center" vertical="center"/>
    </xf>
    <xf numFmtId="0" fontId="63" fillId="2" borderId="53" xfId="0" applyFont="1" applyFill="1" applyBorder="1" applyAlignment="1" applyProtection="1">
      <alignment horizontal="center" vertical="center"/>
      <protection locked="0"/>
    </xf>
    <xf numFmtId="49" fontId="63" fillId="2" borderId="50" xfId="0" applyNumberFormat="1" applyFont="1" applyFill="1" applyBorder="1" applyAlignment="1" applyProtection="1">
      <alignment horizontal="center" vertical="center" wrapText="1"/>
      <protection locked="0"/>
    </xf>
    <xf numFmtId="0" fontId="5" fillId="2" borderId="20" xfId="0" applyFont="1" applyFill="1" applyBorder="1" applyAlignment="1" applyProtection="1">
      <alignment horizontal="left" vertical="center" wrapText="1"/>
      <protection locked="0"/>
    </xf>
    <xf numFmtId="0" fontId="63" fillId="3" borderId="23" xfId="1" applyFont="1" applyFill="1" applyBorder="1" applyAlignment="1">
      <alignment vertical="center" wrapText="1" shrinkToFit="1"/>
    </xf>
    <xf numFmtId="49" fontId="63" fillId="3" borderId="55" xfId="0" applyNumberFormat="1" applyFont="1" applyFill="1" applyBorder="1" applyAlignment="1" applyProtection="1">
      <alignment horizontal="center" vertical="center" wrapText="1"/>
      <protection locked="0"/>
    </xf>
    <xf numFmtId="0" fontId="5" fillId="3" borderId="23" xfId="1" applyFont="1" applyFill="1" applyBorder="1" applyAlignment="1">
      <alignment horizontal="left" vertical="center" wrapText="1" shrinkToFit="1"/>
    </xf>
    <xf numFmtId="0" fontId="5" fillId="2" borderId="23" xfId="1" applyFont="1" applyFill="1" applyBorder="1" applyAlignment="1">
      <alignment vertical="center" wrapText="1" shrinkToFit="1"/>
    </xf>
    <xf numFmtId="0" fontId="5" fillId="2" borderId="23" xfId="1" applyFont="1" applyFill="1" applyBorder="1" applyAlignment="1">
      <alignment horizontal="left" vertical="center" wrapText="1" shrinkToFit="1"/>
    </xf>
    <xf numFmtId="0" fontId="63" fillId="3" borderId="20" xfId="1" applyFont="1" applyFill="1" applyBorder="1" applyAlignment="1">
      <alignment vertical="center"/>
    </xf>
    <xf numFmtId="49" fontId="63" fillId="3" borderId="50" xfId="0" applyNumberFormat="1" applyFont="1" applyFill="1" applyBorder="1" applyAlignment="1" applyProtection="1">
      <alignment horizontal="center" vertical="center" wrapText="1"/>
      <protection locked="0"/>
    </xf>
    <xf numFmtId="0" fontId="5" fillId="3" borderId="20" xfId="1" applyFont="1" applyFill="1" applyBorder="1" applyAlignment="1">
      <alignment horizontal="left" vertical="center" wrapText="1" shrinkToFit="1"/>
    </xf>
    <xf numFmtId="3" fontId="63" fillId="3" borderId="21" xfId="1" applyNumberFormat="1" applyFont="1" applyFill="1" applyBorder="1" applyAlignment="1" applyProtection="1">
      <alignment horizontal="center" vertical="center"/>
      <protection locked="0"/>
    </xf>
    <xf numFmtId="0" fontId="63" fillId="3" borderId="20" xfId="1" applyFont="1" applyFill="1" applyBorder="1" applyAlignment="1">
      <alignment vertical="center" wrapText="1" shrinkToFit="1"/>
    </xf>
    <xf numFmtId="0" fontId="5" fillId="2" borderId="20" xfId="1" applyFont="1" applyFill="1" applyBorder="1" applyAlignment="1">
      <alignment vertical="center" wrapText="1" shrinkToFit="1"/>
    </xf>
    <xf numFmtId="0" fontId="5" fillId="2" borderId="20" xfId="1" applyFont="1" applyFill="1" applyBorder="1" applyAlignment="1">
      <alignment horizontal="left" vertical="center" wrapText="1" shrinkToFit="1"/>
    </xf>
    <xf numFmtId="0" fontId="87" fillId="2" borderId="22" xfId="1" applyFont="1" applyFill="1" applyBorder="1" applyAlignment="1" applyProtection="1">
      <alignment vertical="center" wrapText="1" shrinkToFit="1"/>
      <protection locked="0"/>
    </xf>
    <xf numFmtId="0" fontId="87" fillId="2" borderId="24" xfId="1" applyFont="1" applyFill="1" applyBorder="1" applyAlignment="1" applyProtection="1">
      <alignment vertical="center" wrapText="1" shrinkToFit="1"/>
      <protection locked="0"/>
    </xf>
    <xf numFmtId="0" fontId="87" fillId="2" borderId="27" xfId="1" applyFont="1" applyFill="1" applyBorder="1" applyAlignment="1">
      <alignment vertical="center" wrapText="1" shrinkToFit="1"/>
    </xf>
    <xf numFmtId="49" fontId="87" fillId="2" borderId="50" xfId="0" applyNumberFormat="1" applyFont="1" applyFill="1" applyBorder="1" applyAlignment="1" applyProtection="1">
      <alignment horizontal="center" vertical="center" wrapText="1"/>
      <protection locked="0"/>
    </xf>
    <xf numFmtId="0" fontId="87" fillId="2" borderId="23" xfId="1" applyFont="1" applyFill="1" applyBorder="1" applyAlignment="1">
      <alignment horizontal="left" vertical="center" wrapText="1" shrinkToFit="1"/>
    </xf>
    <xf numFmtId="3" fontId="87" fillId="2" borderId="25" xfId="1" applyNumberFormat="1" applyFont="1" applyFill="1" applyBorder="1" applyAlignment="1" applyProtection="1">
      <alignment horizontal="center" vertical="center"/>
      <protection locked="0"/>
    </xf>
    <xf numFmtId="0" fontId="108" fillId="2" borderId="38" xfId="0" applyFont="1" applyFill="1" applyBorder="1" applyAlignment="1" applyProtection="1">
      <alignment horizontal="center" vertical="center"/>
      <protection locked="0"/>
    </xf>
    <xf numFmtId="0" fontId="108" fillId="2" borderId="43" xfId="0" applyFont="1" applyFill="1" applyBorder="1" applyAlignment="1" applyProtection="1">
      <alignment horizontal="center" vertical="center"/>
      <protection locked="0"/>
    </xf>
    <xf numFmtId="0" fontId="108" fillId="2" borderId="18" xfId="0" applyFont="1" applyFill="1" applyBorder="1" applyAlignment="1" applyProtection="1">
      <alignment horizontal="center" vertical="center"/>
      <protection locked="0"/>
    </xf>
    <xf numFmtId="0" fontId="108" fillId="2" borderId="58" xfId="0" applyFont="1" applyFill="1" applyBorder="1" applyAlignment="1" applyProtection="1">
      <alignment horizontal="center" vertical="center"/>
      <protection locked="0"/>
    </xf>
    <xf numFmtId="0" fontId="108" fillId="2" borderId="23" xfId="0" applyFont="1" applyFill="1" applyBorder="1" applyAlignment="1" applyProtection="1">
      <alignment horizontal="center" vertical="center"/>
      <protection locked="0"/>
    </xf>
    <xf numFmtId="0" fontId="87" fillId="2" borderId="56" xfId="1" applyFont="1" applyFill="1" applyBorder="1" applyAlignment="1" applyProtection="1">
      <alignment vertical="center" wrapText="1" shrinkToFit="1"/>
      <protection locked="0"/>
    </xf>
    <xf numFmtId="0" fontId="0" fillId="3" borderId="6" xfId="0" applyFill="1" applyBorder="1" applyAlignment="1" applyProtection="1">
      <alignment horizontal="center" vertical="center"/>
      <protection locked="0"/>
    </xf>
    <xf numFmtId="49" fontId="0" fillId="3" borderId="14" xfId="0" applyNumberFormat="1" applyFill="1" applyBorder="1" applyAlignment="1" applyProtection="1">
      <alignment horizontal="center" vertical="center" wrapText="1"/>
      <protection locked="0"/>
    </xf>
    <xf numFmtId="0" fontId="79" fillId="3" borderId="14" xfId="1" applyFill="1" applyBorder="1" applyAlignment="1" applyProtection="1">
      <alignment horizontal="center" vertical="center" wrapText="1"/>
      <protection locked="0"/>
    </xf>
    <xf numFmtId="3" fontId="79" fillId="3" borderId="15" xfId="1" applyNumberFormat="1" applyFill="1" applyBorder="1" applyAlignment="1" applyProtection="1">
      <alignment horizontal="center" vertical="center"/>
      <protection locked="0"/>
    </xf>
    <xf numFmtId="3" fontId="0" fillId="3" borderId="19" xfId="0" applyNumberFormat="1" applyFill="1" applyBorder="1" applyAlignment="1" applyProtection="1">
      <alignment horizontal="center" vertical="center"/>
      <protection locked="0"/>
    </xf>
    <xf numFmtId="0" fontId="73" fillId="3" borderId="65" xfId="1" applyFont="1" applyFill="1" applyBorder="1" applyAlignment="1" applyProtection="1">
      <alignment horizontal="center" vertical="center"/>
      <protection locked="0"/>
    </xf>
    <xf numFmtId="0" fontId="73" fillId="3" borderId="19" xfId="1" applyFont="1" applyFill="1" applyBorder="1" applyAlignment="1" applyProtection="1">
      <alignment horizontal="center" vertical="center"/>
      <protection locked="0"/>
    </xf>
    <xf numFmtId="0" fontId="79" fillId="3" borderId="15" xfId="1" applyFill="1" applyBorder="1" applyAlignment="1" applyProtection="1">
      <alignment horizontal="center" vertical="center"/>
      <protection locked="0"/>
    </xf>
    <xf numFmtId="0" fontId="79" fillId="3" borderId="19" xfId="1" applyFill="1" applyBorder="1" applyAlignment="1" applyProtection="1">
      <alignment horizontal="center" vertical="center"/>
      <protection locked="0"/>
    </xf>
    <xf numFmtId="0" fontId="4" fillId="3" borderId="14" xfId="1" applyFont="1" applyFill="1" applyBorder="1" applyAlignment="1" applyProtection="1">
      <alignment horizontal="left" vertical="center" wrapText="1"/>
      <protection locked="0"/>
    </xf>
    <xf numFmtId="0" fontId="4" fillId="3" borderId="6" xfId="1" applyFont="1" applyFill="1" applyBorder="1" applyAlignment="1" applyProtection="1">
      <alignment horizontal="left" vertical="center" wrapText="1"/>
      <protection locked="0"/>
    </xf>
    <xf numFmtId="0" fontId="4" fillId="2" borderId="23" xfId="1" applyFont="1" applyFill="1" applyBorder="1" applyAlignment="1">
      <alignment horizontal="left" vertical="center" wrapText="1"/>
    </xf>
    <xf numFmtId="0" fontId="0" fillId="2" borderId="58" xfId="0"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wrapText="1"/>
      <protection locked="0"/>
    </xf>
    <xf numFmtId="0" fontId="79" fillId="2" borderId="20" xfId="1" applyFont="1" applyFill="1" applyBorder="1" applyAlignment="1" applyProtection="1">
      <alignment horizontal="center" vertical="center" wrapText="1"/>
      <protection locked="0"/>
    </xf>
    <xf numFmtId="3" fontId="79" fillId="2" borderId="21" xfId="1" applyNumberFormat="1" applyFont="1" applyFill="1" applyBorder="1" applyAlignment="1" applyProtection="1">
      <alignment horizontal="center" vertical="center"/>
      <protection locked="0"/>
    </xf>
    <xf numFmtId="0" fontId="79" fillId="2" borderId="54" xfId="1" applyFill="1" applyBorder="1" applyAlignment="1" applyProtection="1">
      <alignment horizontal="center" vertical="center"/>
      <protection locked="0"/>
    </xf>
    <xf numFmtId="0" fontId="79" fillId="2" borderId="52" xfId="1" applyFill="1" applyBorder="1" applyAlignment="1" applyProtection="1">
      <alignment horizontal="center" vertical="center"/>
      <protection locked="0"/>
    </xf>
    <xf numFmtId="0" fontId="79" fillId="2" borderId="25" xfId="1" applyFill="1" applyBorder="1" applyAlignment="1" applyProtection="1">
      <alignment horizontal="center" vertical="center"/>
      <protection locked="0"/>
    </xf>
    <xf numFmtId="0" fontId="4" fillId="2" borderId="28" xfId="1" applyFont="1" applyFill="1" applyBorder="1" applyAlignment="1" applyProtection="1">
      <alignment horizontal="center" vertical="center" wrapText="1"/>
      <protection locked="0"/>
    </xf>
    <xf numFmtId="0" fontId="63" fillId="3" borderId="67" xfId="0" applyFont="1" applyFill="1" applyBorder="1" applyAlignment="1" applyProtection="1">
      <alignment horizontal="left" vertical="center" wrapText="1"/>
      <protection locked="0"/>
    </xf>
    <xf numFmtId="0" fontId="63" fillId="3" borderId="49" xfId="0" applyFont="1" applyFill="1" applyBorder="1" applyAlignment="1" applyProtection="1">
      <alignment horizontal="center" vertical="center" wrapText="1"/>
      <protection locked="0"/>
    </xf>
    <xf numFmtId="0" fontId="63" fillId="3" borderId="49" xfId="0" applyFont="1" applyFill="1" applyBorder="1" applyAlignment="1" applyProtection="1">
      <alignment horizontal="center" vertical="center"/>
      <protection locked="0"/>
    </xf>
    <xf numFmtId="0" fontId="63" fillId="3" borderId="20" xfId="0" applyFont="1" applyFill="1" applyBorder="1" applyAlignment="1" applyProtection="1">
      <alignment wrapText="1"/>
      <protection locked="0"/>
    </xf>
    <xf numFmtId="0" fontId="3" fillId="3" borderId="19" xfId="1" applyFont="1" applyFill="1" applyBorder="1" applyAlignment="1" applyProtection="1">
      <alignment horizontal="center" vertical="center"/>
      <protection locked="0"/>
    </xf>
    <xf numFmtId="0" fontId="3" fillId="3" borderId="15" xfId="1"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3" borderId="20" xfId="1" applyFont="1" applyFill="1" applyBorder="1" applyAlignment="1">
      <alignment horizontal="left" vertical="center" wrapText="1" shrinkToFit="1"/>
    </xf>
    <xf numFmtId="0" fontId="3" fillId="3" borderId="23" xfId="92" applyFont="1" applyFill="1" applyBorder="1" applyAlignment="1" applyProtection="1">
      <alignment horizontal="left" vertical="center" wrapText="1"/>
      <protection locked="0"/>
    </xf>
    <xf numFmtId="0" fontId="3" fillId="2" borderId="58" xfId="1" applyFont="1" applyFill="1" applyBorder="1" applyAlignment="1">
      <alignment horizontal="left" vertical="center" wrapText="1"/>
    </xf>
    <xf numFmtId="0" fontId="3" fillId="2" borderId="23" xfId="31"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2" fillId="3" borderId="20" xfId="8" applyFont="1" applyFill="1" applyBorder="1" applyAlignment="1" applyProtection="1">
      <alignment horizontal="left" vertical="center" wrapText="1"/>
      <protection locked="0"/>
    </xf>
    <xf numFmtId="0" fontId="2" fillId="3" borderId="20" xfId="15" applyFont="1" applyFill="1" applyBorder="1" applyAlignment="1" applyProtection="1">
      <alignment horizontal="left" vertical="center" wrapText="1"/>
      <protection locked="0"/>
    </xf>
    <xf numFmtId="0" fontId="2" fillId="2" borderId="37" xfId="211" applyFont="1" applyFill="1" applyBorder="1" applyAlignment="1" applyProtection="1">
      <alignment horizontal="left" vertical="center" wrapText="1"/>
      <protection locked="0"/>
    </xf>
    <xf numFmtId="0" fontId="2" fillId="3" borderId="20" xfId="0" applyFont="1" applyFill="1" applyBorder="1" applyAlignment="1">
      <alignment horizontal="left" vertical="center" wrapText="1"/>
    </xf>
    <xf numFmtId="0" fontId="2" fillId="3" borderId="23" xfId="27" applyFont="1" applyFill="1" applyBorder="1" applyAlignment="1" applyProtection="1">
      <alignment horizontal="left" vertical="center" wrapText="1"/>
      <protection locked="0"/>
    </xf>
    <xf numFmtId="0" fontId="2" fillId="3" borderId="77" xfId="10" applyFont="1" applyFill="1" applyBorder="1" applyAlignment="1" applyProtection="1">
      <alignment horizontal="left" vertical="center" wrapText="1"/>
      <protection locked="0"/>
    </xf>
    <xf numFmtId="0" fontId="2" fillId="3" borderId="23" xfId="10" applyFont="1" applyFill="1" applyBorder="1" applyAlignment="1">
      <alignment horizontal="left" vertical="center" wrapText="1"/>
    </xf>
    <xf numFmtId="165" fontId="63" fillId="2" borderId="17" xfId="17" applyNumberFormat="1" applyFont="1" applyFill="1" applyBorder="1" applyAlignment="1">
      <alignment horizontal="right" vertical="center"/>
    </xf>
    <xf numFmtId="0" fontId="2" fillId="2" borderId="50" xfId="213" applyFont="1" applyFill="1" applyBorder="1" applyAlignment="1" applyProtection="1">
      <alignment vertical="center" wrapText="1"/>
      <protection locked="0"/>
    </xf>
    <xf numFmtId="0" fontId="32" fillId="2" borderId="17" xfId="73" applyFill="1" applyBorder="1" applyAlignment="1" applyProtection="1">
      <alignment horizontal="left" vertical="center" wrapText="1"/>
      <protection locked="0"/>
    </xf>
    <xf numFmtId="0" fontId="19" fillId="2" borderId="17" xfId="209" applyFill="1" applyBorder="1" applyAlignment="1" applyProtection="1">
      <alignment horizontal="left" vertical="center" wrapText="1"/>
      <protection locked="0"/>
    </xf>
    <xf numFmtId="0" fontId="101" fillId="2" borderId="49" xfId="0" applyFont="1" applyFill="1" applyBorder="1" applyAlignment="1">
      <alignment horizontal="left" vertical="center" wrapText="1"/>
    </xf>
    <xf numFmtId="0" fontId="87" fillId="2" borderId="20" xfId="0" applyFont="1" applyFill="1" applyBorder="1" applyAlignment="1" applyProtection="1">
      <alignment horizontal="center" vertical="center"/>
      <protection locked="0"/>
    </xf>
    <xf numFmtId="0" fontId="87" fillId="3" borderId="20" xfId="0" applyFont="1" applyFill="1" applyBorder="1" applyAlignment="1" applyProtection="1">
      <alignment horizontal="center" vertical="center"/>
      <protection locked="0"/>
    </xf>
    <xf numFmtId="0" fontId="87" fillId="2" borderId="49" xfId="1" applyFont="1" applyFill="1" applyBorder="1" applyAlignment="1" applyProtection="1">
      <alignment vertical="center" wrapText="1" shrinkToFit="1"/>
      <protection locked="0"/>
    </xf>
    <xf numFmtId="0" fontId="87" fillId="2" borderId="58" xfId="1" applyFont="1" applyFill="1" applyBorder="1" applyAlignment="1" applyProtection="1">
      <alignment vertical="center" wrapText="1" shrinkToFit="1"/>
      <protection locked="0"/>
    </xf>
    <xf numFmtId="0" fontId="63" fillId="3" borderId="14" xfId="0" applyFont="1" applyFill="1" applyBorder="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64" fillId="0" borderId="49" xfId="1" applyFont="1" applyFill="1" applyBorder="1" applyAlignment="1" applyProtection="1">
      <alignment horizontal="left" vertical="center" wrapText="1"/>
      <protection locked="0"/>
    </xf>
    <xf numFmtId="0" fontId="0" fillId="3" borderId="49" xfId="0" applyFill="1" applyBorder="1" applyAlignment="1" applyProtection="1">
      <alignment horizontal="left" vertical="center" wrapText="1"/>
      <protection locked="0"/>
    </xf>
    <xf numFmtId="0" fontId="105" fillId="0" borderId="49" xfId="10" applyFont="1" applyFill="1" applyBorder="1" applyAlignment="1">
      <alignment horizontal="left" vertical="center" wrapText="1"/>
    </xf>
    <xf numFmtId="0" fontId="105" fillId="3" borderId="49" xfId="10" applyFont="1" applyFill="1" applyBorder="1" applyAlignment="1">
      <alignment horizontal="left" vertical="center" wrapText="1"/>
    </xf>
    <xf numFmtId="0" fontId="63" fillId="2" borderId="58" xfId="0" applyFont="1" applyFill="1" applyBorder="1" applyAlignment="1" applyProtection="1">
      <alignment horizontal="left" vertical="center" wrapText="1"/>
      <protection locked="0"/>
    </xf>
    <xf numFmtId="0" fontId="105" fillId="0" borderId="66" xfId="10" applyFont="1" applyFill="1" applyBorder="1" applyAlignment="1">
      <alignment horizontal="left" vertical="center" wrapText="1"/>
    </xf>
    <xf numFmtId="0" fontId="0" fillId="0"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3" borderId="0" xfId="0" applyFill="1" applyBorder="1" applyProtection="1">
      <protection locked="0"/>
    </xf>
    <xf numFmtId="0" fontId="0" fillId="3" borderId="20" xfId="0" applyFill="1" applyBorder="1" applyAlignment="1" applyProtection="1">
      <alignment horizontal="center" vertical="center"/>
      <protection locked="0"/>
    </xf>
    <xf numFmtId="0" fontId="2" fillId="0" borderId="49" xfId="44" applyFont="1" applyFill="1" applyBorder="1" applyAlignment="1" applyProtection="1">
      <alignment horizontal="left" vertical="center" wrapText="1"/>
      <protection locked="0"/>
    </xf>
    <xf numFmtId="0" fontId="2" fillId="3" borderId="20"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protection locked="0"/>
    </xf>
    <xf numFmtId="0" fontId="26" fillId="3" borderId="20" xfId="24" applyFont="1" applyFill="1" applyBorder="1" applyAlignment="1" applyProtection="1">
      <alignment vertical="center" wrapText="1"/>
      <protection locked="0"/>
    </xf>
    <xf numFmtId="0" fontId="2" fillId="3" borderId="77" xfId="10" applyFont="1" applyFill="1" applyBorder="1" applyAlignment="1" applyProtection="1">
      <alignment vertical="center" wrapText="1"/>
      <protection locked="0"/>
    </xf>
    <xf numFmtId="0" fontId="1" fillId="0" borderId="23" xfId="10" applyFont="1" applyFill="1" applyBorder="1" applyAlignment="1">
      <alignment horizontal="left" vertical="center" wrapText="1"/>
    </xf>
    <xf numFmtId="0" fontId="1" fillId="0" borderId="20" xfId="10" applyFont="1" applyFill="1" applyBorder="1" applyAlignment="1">
      <alignment horizontal="left" vertical="center" wrapText="1"/>
    </xf>
    <xf numFmtId="0" fontId="1" fillId="3" borderId="20" xfId="0" applyFont="1" applyFill="1" applyBorder="1" applyAlignment="1" applyProtection="1">
      <alignment horizontal="left" vertical="center" wrapText="1"/>
      <protection locked="0"/>
    </xf>
    <xf numFmtId="0" fontId="99" fillId="3" borderId="65" xfId="1" applyFont="1" applyFill="1" applyBorder="1" applyAlignment="1" applyProtection="1">
      <alignment horizontal="center" vertical="center"/>
      <protection locked="0"/>
    </xf>
    <xf numFmtId="0" fontId="99" fillId="3" borderId="90" xfId="1" applyFont="1" applyFill="1" applyBorder="1" applyAlignment="1" applyProtection="1">
      <alignment horizontal="center" vertical="center"/>
      <protection locked="0"/>
    </xf>
    <xf numFmtId="0" fontId="99" fillId="2" borderId="49" xfId="1" applyFont="1" applyFill="1" applyBorder="1" applyAlignment="1" applyProtection="1">
      <alignment horizontal="center" vertical="center"/>
      <protection locked="0"/>
    </xf>
    <xf numFmtId="0" fontId="99" fillId="2" borderId="53" xfId="1" applyFont="1" applyFill="1" applyBorder="1" applyAlignment="1" applyProtection="1">
      <alignment horizontal="center" vertical="center"/>
      <protection locked="0"/>
    </xf>
    <xf numFmtId="0" fontId="87" fillId="0" borderId="88" xfId="0" applyFont="1" applyFill="1" applyBorder="1" applyAlignment="1" applyProtection="1">
      <alignment horizontal="left" vertical="center" wrapText="1"/>
      <protection locked="0"/>
    </xf>
    <xf numFmtId="0" fontId="87" fillId="0" borderId="17" xfId="0" applyFont="1" applyFill="1" applyBorder="1" applyAlignment="1" applyProtection="1">
      <alignment horizontal="left" vertical="center" wrapText="1"/>
      <protection locked="0"/>
    </xf>
    <xf numFmtId="0" fontId="87" fillId="0" borderId="33" xfId="0" applyFont="1" applyFill="1" applyBorder="1" applyAlignment="1" applyProtection="1">
      <alignment horizontal="left" vertical="center"/>
      <protection locked="0"/>
    </xf>
    <xf numFmtId="0" fontId="87" fillId="0" borderId="43" xfId="0" applyFont="1" applyFill="1" applyBorder="1" applyAlignment="1" applyProtection="1">
      <alignment horizontal="left" vertical="center"/>
      <protection locked="0"/>
    </xf>
    <xf numFmtId="0" fontId="87" fillId="0" borderId="33" xfId="0" applyFont="1" applyFill="1" applyBorder="1" applyAlignment="1" applyProtection="1">
      <alignment horizontal="center" vertical="center" wrapText="1"/>
      <protection locked="0"/>
    </xf>
    <xf numFmtId="0" fontId="87" fillId="0" borderId="43" xfId="0" applyFont="1" applyFill="1" applyBorder="1" applyAlignment="1" applyProtection="1">
      <alignment horizontal="center" vertical="center" wrapText="1"/>
      <protection locked="0"/>
    </xf>
    <xf numFmtId="0" fontId="87" fillId="0" borderId="33" xfId="0" applyFont="1" applyFill="1" applyBorder="1" applyAlignment="1" applyProtection="1">
      <alignment horizontal="center" vertical="center"/>
      <protection locked="0"/>
    </xf>
    <xf numFmtId="0" fontId="87" fillId="0" borderId="43" xfId="0" applyFont="1" applyFill="1" applyBorder="1" applyAlignment="1" applyProtection="1">
      <alignment horizontal="center" vertical="center"/>
      <protection locked="0"/>
    </xf>
    <xf numFmtId="0" fontId="87" fillId="0" borderId="34" xfId="0" applyFont="1" applyFill="1" applyBorder="1" applyAlignment="1" applyProtection="1">
      <alignment horizontal="center" vertical="center" wrapText="1"/>
      <protection locked="0"/>
    </xf>
    <xf numFmtId="0" fontId="87" fillId="0" borderId="18" xfId="0" applyFont="1" applyFill="1" applyBorder="1" applyAlignment="1" applyProtection="1">
      <alignment horizontal="center" vertical="center" wrapText="1"/>
      <protection locked="0"/>
    </xf>
    <xf numFmtId="0" fontId="63" fillId="0" borderId="26" xfId="1" applyFont="1" applyFill="1" applyBorder="1" applyAlignment="1" applyProtection="1">
      <alignment horizontal="center" vertical="center"/>
      <protection locked="0"/>
    </xf>
    <xf numFmtId="0" fontId="63" fillId="0" borderId="51" xfId="1" applyFont="1" applyFill="1" applyBorder="1" applyAlignment="1" applyProtection="1">
      <alignment horizontal="center" vertical="center"/>
      <protection locked="0"/>
    </xf>
    <xf numFmtId="0" fontId="63" fillId="0" borderId="43" xfId="1" applyFont="1" applyFill="1" applyBorder="1" applyAlignment="1" applyProtection="1">
      <alignment horizontal="center" vertical="center"/>
      <protection locked="0"/>
    </xf>
    <xf numFmtId="0" fontId="63" fillId="0" borderId="64" xfId="1" applyFont="1" applyFill="1" applyBorder="1" applyAlignment="1" applyProtection="1">
      <alignment horizontal="center" vertical="center"/>
      <protection locked="0"/>
    </xf>
    <xf numFmtId="0" fontId="63" fillId="0" borderId="63" xfId="1" applyFont="1" applyFill="1" applyBorder="1" applyAlignment="1" applyProtection="1">
      <alignment horizontal="center" vertical="center"/>
      <protection locked="0"/>
    </xf>
    <xf numFmtId="0" fontId="63" fillId="0" borderId="57" xfId="1" applyFont="1" applyFill="1" applyBorder="1" applyAlignment="1" applyProtection="1">
      <alignment horizontal="center" vertical="center"/>
      <protection locked="0"/>
    </xf>
    <xf numFmtId="0" fontId="63" fillId="0" borderId="26" xfId="1" applyFont="1" applyFill="1" applyBorder="1" applyAlignment="1" applyProtection="1">
      <alignment horizontal="left" vertical="center" wrapText="1"/>
      <protection locked="0"/>
    </xf>
    <xf numFmtId="0" fontId="63" fillId="0" borderId="51" xfId="1" applyFont="1" applyFill="1" applyBorder="1" applyAlignment="1" applyProtection="1">
      <alignment horizontal="left" vertical="center" wrapText="1"/>
      <protection locked="0"/>
    </xf>
    <xf numFmtId="0" fontId="63" fillId="0" borderId="43" xfId="1" applyFont="1" applyFill="1" applyBorder="1" applyAlignment="1" applyProtection="1">
      <alignment horizontal="left" vertical="center" wrapText="1"/>
      <protection locked="0"/>
    </xf>
    <xf numFmtId="0" fontId="63" fillId="0" borderId="67" xfId="1" applyFont="1" applyFill="1" applyBorder="1" applyAlignment="1" applyProtection="1">
      <alignment horizontal="left" vertical="center" wrapText="1"/>
      <protection locked="0"/>
    </xf>
    <xf numFmtId="0" fontId="63" fillId="0" borderId="54" xfId="1" applyFont="1" applyFill="1" applyBorder="1" applyAlignment="1" applyProtection="1">
      <alignment horizontal="left" vertical="center" wrapText="1"/>
      <protection locked="0"/>
    </xf>
    <xf numFmtId="0" fontId="63" fillId="0" borderId="17" xfId="1" applyFont="1" applyFill="1" applyBorder="1" applyAlignment="1" applyProtection="1">
      <alignment horizontal="left" vertical="center" wrapText="1"/>
      <protection locked="0"/>
    </xf>
    <xf numFmtId="0" fontId="63" fillId="0" borderId="67" xfId="0" applyFont="1" applyFill="1" applyBorder="1" applyAlignment="1" applyProtection="1">
      <alignment horizontal="left" vertical="center" wrapText="1"/>
      <protection locked="0"/>
    </xf>
    <xf numFmtId="0" fontId="63" fillId="0" borderId="54" xfId="0" applyFont="1" applyFill="1" applyBorder="1" applyAlignment="1" applyProtection="1">
      <alignment horizontal="left" vertical="center" wrapText="1"/>
      <protection locked="0"/>
    </xf>
    <xf numFmtId="0" fontId="63" fillId="0" borderId="17" xfId="0" applyFont="1" applyFill="1" applyBorder="1" applyAlignment="1" applyProtection="1">
      <alignment horizontal="left" vertical="center" wrapText="1"/>
      <protection locked="0"/>
    </xf>
    <xf numFmtId="0" fontId="63" fillId="0" borderId="26" xfId="0" applyFont="1" applyFill="1" applyBorder="1" applyAlignment="1" applyProtection="1">
      <alignment horizontal="left" vertical="center" wrapText="1"/>
      <protection locked="0"/>
    </xf>
    <xf numFmtId="0" fontId="63" fillId="0" borderId="51" xfId="0" applyFont="1" applyFill="1" applyBorder="1" applyAlignment="1" applyProtection="1">
      <alignment horizontal="left" vertical="center" wrapText="1"/>
      <protection locked="0"/>
    </xf>
    <xf numFmtId="0" fontId="63" fillId="0" borderId="43" xfId="0" applyFont="1" applyFill="1" applyBorder="1" applyAlignment="1" applyProtection="1">
      <alignment horizontal="left" vertical="center" wrapText="1"/>
      <protection locked="0"/>
    </xf>
    <xf numFmtId="0" fontId="63" fillId="0" borderId="26" xfId="0" applyFont="1" applyFill="1" applyBorder="1" applyAlignment="1" applyProtection="1">
      <alignment horizontal="center" vertical="center" wrapText="1"/>
      <protection locked="0"/>
    </xf>
    <xf numFmtId="0" fontId="63" fillId="0" borderId="51" xfId="0" applyFont="1" applyFill="1" applyBorder="1" applyAlignment="1" applyProtection="1">
      <alignment horizontal="center" vertical="center" wrapText="1"/>
      <protection locked="0"/>
    </xf>
    <xf numFmtId="0" fontId="63" fillId="0" borderId="43" xfId="0" applyFont="1" applyFill="1" applyBorder="1" applyAlignment="1" applyProtection="1">
      <alignment horizontal="center" vertical="center" wrapText="1"/>
      <protection locked="0"/>
    </xf>
    <xf numFmtId="0" fontId="63" fillId="0" borderId="26" xfId="0" applyFont="1" applyFill="1" applyBorder="1" applyAlignment="1" applyProtection="1">
      <alignment horizontal="center" vertical="center"/>
      <protection locked="0"/>
    </xf>
    <xf numFmtId="0" fontId="63" fillId="0" borderId="51" xfId="0" applyFont="1" applyFill="1" applyBorder="1" applyAlignment="1" applyProtection="1">
      <alignment horizontal="center" vertical="center"/>
      <protection locked="0"/>
    </xf>
    <xf numFmtId="0" fontId="63" fillId="0" borderId="43" xfId="0" applyFont="1" applyFill="1" applyBorder="1" applyAlignment="1" applyProtection="1">
      <alignment horizontal="center" vertical="center"/>
      <protection locked="0"/>
    </xf>
    <xf numFmtId="0" fontId="63" fillId="0" borderId="28" xfId="0" applyFont="1" applyFill="1" applyBorder="1" applyAlignment="1" applyProtection="1">
      <alignment horizontal="center" vertical="center" wrapText="1"/>
      <protection locked="0"/>
    </xf>
    <xf numFmtId="0" fontId="63" fillId="0" borderId="52" xfId="0" applyFont="1" applyFill="1" applyBorder="1" applyAlignment="1" applyProtection="1">
      <alignment horizontal="center" vertical="center" wrapText="1"/>
      <protection locked="0"/>
    </xf>
    <xf numFmtId="0" fontId="63" fillId="0" borderId="18" xfId="0" applyFont="1" applyFill="1" applyBorder="1" applyAlignment="1" applyProtection="1">
      <alignment horizontal="center" vertical="center" wrapText="1"/>
      <protection locked="0"/>
    </xf>
    <xf numFmtId="0" fontId="63" fillId="2" borderId="26" xfId="5" applyFont="1" applyFill="1" applyBorder="1" applyAlignment="1" applyProtection="1">
      <alignment horizontal="center" vertical="center"/>
      <protection locked="0"/>
    </xf>
    <xf numFmtId="0" fontId="63" fillId="2" borderId="51" xfId="5" applyFont="1" applyFill="1" applyBorder="1" applyAlignment="1" applyProtection="1">
      <alignment horizontal="center" vertical="center"/>
      <protection locked="0"/>
    </xf>
    <xf numFmtId="0" fontId="63" fillId="2" borderId="43" xfId="5" applyFont="1" applyFill="1" applyBorder="1" applyAlignment="1" applyProtection="1">
      <alignment horizontal="center" vertical="center"/>
      <protection locked="0"/>
    </xf>
    <xf numFmtId="0" fontId="87" fillId="3" borderId="54" xfId="0" applyFont="1" applyFill="1" applyBorder="1" applyAlignment="1" applyProtection="1">
      <alignment horizontal="left" vertical="center" wrapText="1"/>
      <protection locked="0"/>
    </xf>
    <xf numFmtId="0" fontId="87" fillId="3" borderId="17" xfId="0" applyFont="1" applyFill="1" applyBorder="1" applyAlignment="1" applyProtection="1">
      <alignment horizontal="left" vertical="center" wrapText="1"/>
      <protection locked="0"/>
    </xf>
    <xf numFmtId="0" fontId="42" fillId="3" borderId="51" xfId="0" applyFont="1" applyFill="1" applyBorder="1" applyAlignment="1" applyProtection="1">
      <alignment horizontal="left" vertical="center" wrapText="1"/>
      <protection locked="0"/>
    </xf>
    <xf numFmtId="0" fontId="63" fillId="3" borderId="51" xfId="0" applyFont="1" applyFill="1" applyBorder="1" applyAlignment="1" applyProtection="1">
      <alignment horizontal="left" vertical="center" wrapText="1"/>
      <protection locked="0"/>
    </xf>
    <xf numFmtId="0" fontId="63" fillId="3" borderId="43" xfId="0" applyFont="1" applyFill="1" applyBorder="1" applyAlignment="1" applyProtection="1">
      <alignment horizontal="left" vertical="center" wrapText="1"/>
      <protection locked="0"/>
    </xf>
    <xf numFmtId="0" fontId="63" fillId="3" borderId="51" xfId="5" applyFont="1" applyFill="1" applyBorder="1" applyAlignment="1" applyProtection="1">
      <alignment horizontal="center" vertical="center"/>
      <protection locked="0"/>
    </xf>
    <xf numFmtId="0" fontId="63" fillId="3" borderId="43" xfId="5" applyFont="1" applyFill="1" applyBorder="1" applyAlignment="1" applyProtection="1">
      <alignment horizontal="center" vertical="center"/>
      <protection locked="0"/>
    </xf>
    <xf numFmtId="0" fontId="63" fillId="3" borderId="52" xfId="0" applyFont="1" applyFill="1" applyBorder="1" applyAlignment="1" applyProtection="1">
      <alignment horizontal="center" vertical="center" wrapText="1"/>
      <protection locked="0"/>
    </xf>
    <xf numFmtId="0" fontId="63" fillId="3" borderId="18" xfId="0" applyFont="1" applyFill="1" applyBorder="1" applyAlignment="1" applyProtection="1">
      <alignment horizontal="center" vertical="center" wrapText="1"/>
      <protection locked="0"/>
    </xf>
    <xf numFmtId="0" fontId="51" fillId="0" borderId="67" xfId="31" applyFill="1" applyBorder="1" applyAlignment="1" applyProtection="1">
      <alignment horizontal="left" vertical="center" wrapText="1"/>
      <protection locked="0"/>
    </xf>
    <xf numFmtId="0" fontId="51" fillId="0" borderId="54" xfId="31" applyFill="1" applyBorder="1" applyAlignment="1" applyProtection="1">
      <alignment horizontal="left" vertical="center" wrapText="1"/>
      <protection locked="0"/>
    </xf>
    <xf numFmtId="0" fontId="51" fillId="0" borderId="17" xfId="31" applyFill="1" applyBorder="1" applyAlignment="1" applyProtection="1">
      <alignment horizontal="left" vertical="center" wrapText="1"/>
      <protection locked="0"/>
    </xf>
    <xf numFmtId="0" fontId="51" fillId="0" borderId="51" xfId="31" applyFill="1" applyBorder="1" applyAlignment="1" applyProtection="1">
      <alignment horizontal="left" vertical="center" wrapText="1"/>
      <protection locked="0"/>
    </xf>
    <xf numFmtId="0" fontId="51" fillId="0" borderId="43" xfId="31" applyFill="1" applyBorder="1" applyAlignment="1" applyProtection="1">
      <alignment horizontal="left" vertical="center" wrapText="1"/>
      <protection locked="0"/>
    </xf>
    <xf numFmtId="0" fontId="63" fillId="2" borderId="28" xfId="0" applyFont="1" applyFill="1" applyBorder="1" applyAlignment="1" applyProtection="1">
      <alignment horizontal="center" vertical="center" wrapText="1"/>
      <protection locked="0"/>
    </xf>
    <xf numFmtId="0" fontId="63" fillId="2" borderId="52" xfId="0"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wrapText="1"/>
      <protection locked="0"/>
    </xf>
    <xf numFmtId="0" fontId="63" fillId="2" borderId="67" xfId="0" applyFont="1" applyFill="1" applyBorder="1" applyAlignment="1" applyProtection="1">
      <alignment horizontal="left" vertical="center" wrapText="1"/>
      <protection locked="0"/>
    </xf>
    <xf numFmtId="0" fontId="63" fillId="2" borderId="54" xfId="0" applyFont="1" applyFill="1" applyBorder="1" applyAlignment="1" applyProtection="1">
      <alignment horizontal="left" vertical="center" wrapText="1"/>
      <protection locked="0"/>
    </xf>
    <xf numFmtId="0" fontId="63" fillId="2" borderId="17" xfId="0" applyFont="1" applyFill="1" applyBorder="1" applyAlignment="1" applyProtection="1">
      <alignment horizontal="left" vertical="center" wrapText="1"/>
      <protection locked="0"/>
    </xf>
    <xf numFmtId="0" fontId="63" fillId="2" borderId="26" xfId="0" applyFont="1" applyFill="1" applyBorder="1" applyAlignment="1" applyProtection="1">
      <alignment horizontal="left" vertical="center" wrapText="1"/>
      <protection locked="0"/>
    </xf>
    <xf numFmtId="0" fontId="63" fillId="2" borderId="51" xfId="0" applyFont="1" applyFill="1" applyBorder="1" applyAlignment="1" applyProtection="1">
      <alignment horizontal="left" vertical="center" wrapText="1"/>
      <protection locked="0"/>
    </xf>
    <xf numFmtId="0" fontId="63" fillId="2" borderId="43" xfId="0" applyFont="1" applyFill="1" applyBorder="1" applyAlignment="1" applyProtection="1">
      <alignment horizontal="left" vertical="center" wrapText="1"/>
      <protection locked="0"/>
    </xf>
    <xf numFmtId="0" fontId="81" fillId="0" borderId="1" xfId="0" applyFont="1" applyFill="1" applyBorder="1" applyAlignment="1" applyProtection="1">
      <alignment horizontal="center"/>
    </xf>
    <xf numFmtId="0" fontId="81" fillId="0" borderId="2" xfId="0" applyFont="1" applyFill="1" applyBorder="1" applyAlignment="1" applyProtection="1">
      <alignment horizontal="center"/>
    </xf>
    <xf numFmtId="0" fontId="81" fillId="0" borderId="3" xfId="0" applyFont="1" applyFill="1" applyBorder="1" applyAlignment="1" applyProtection="1">
      <alignment horizontal="center"/>
    </xf>
    <xf numFmtId="0" fontId="82" fillId="0" borderId="4" xfId="0" applyFont="1" applyFill="1" applyBorder="1" applyAlignment="1" applyProtection="1">
      <alignment horizontal="center" vertical="center" wrapText="1"/>
    </xf>
    <xf numFmtId="0" fontId="82" fillId="0" borderId="8" xfId="0" applyFont="1" applyFill="1" applyBorder="1" applyAlignment="1" applyProtection="1">
      <alignment horizontal="center" vertical="center" wrapText="1"/>
    </xf>
    <xf numFmtId="0" fontId="82" fillId="0" borderId="5" xfId="0" applyFont="1" applyFill="1" applyBorder="1" applyAlignment="1" applyProtection="1">
      <alignment horizontal="center" vertical="center" wrapText="1"/>
    </xf>
    <xf numFmtId="0" fontId="82" fillId="0" borderId="6" xfId="0" applyFont="1" applyFill="1" applyBorder="1" applyAlignment="1" applyProtection="1">
      <alignment horizontal="center" vertical="center" wrapText="1"/>
    </xf>
    <xf numFmtId="0" fontId="82" fillId="0" borderId="7" xfId="0" applyFont="1" applyFill="1" applyBorder="1" applyAlignment="1" applyProtection="1">
      <alignment horizontal="center" vertical="center" wrapText="1"/>
    </xf>
    <xf numFmtId="0" fontId="83" fillId="0" borderId="4" xfId="0" applyFont="1" applyFill="1" applyBorder="1" applyAlignment="1" applyProtection="1">
      <alignment horizontal="center" vertical="center" wrapText="1"/>
    </xf>
    <xf numFmtId="0" fontId="83" fillId="0" borderId="8" xfId="0" applyFont="1" applyFill="1" applyBorder="1" applyAlignment="1" applyProtection="1">
      <alignment horizontal="center" vertical="center" wrapText="1"/>
    </xf>
    <xf numFmtId="3" fontId="82" fillId="0" borderId="5" xfId="0" applyNumberFormat="1" applyFont="1" applyFill="1" applyBorder="1" applyAlignment="1" applyProtection="1">
      <alignment horizontal="center" vertical="center"/>
    </xf>
    <xf numFmtId="3" fontId="82" fillId="0" borderId="7" xfId="0" applyNumberFormat="1" applyFont="1" applyFill="1" applyBorder="1" applyAlignment="1" applyProtection="1">
      <alignment horizontal="center" vertical="center"/>
    </xf>
    <xf numFmtId="0" fontId="82" fillId="0" borderId="5" xfId="0" applyFont="1" applyFill="1" applyBorder="1" applyAlignment="1" applyProtection="1">
      <alignment horizontal="center" vertical="top" wrapText="1"/>
    </xf>
    <xf numFmtId="0" fontId="82" fillId="0" borderId="7" xfId="0" applyFont="1" applyFill="1" applyBorder="1" applyAlignment="1" applyProtection="1">
      <alignment horizontal="center" vertical="top" wrapText="1"/>
    </xf>
    <xf numFmtId="0" fontId="51" fillId="0" borderId="22" xfId="31" applyFill="1" applyBorder="1" applyAlignment="1" applyProtection="1">
      <alignment horizontal="center" vertical="center" wrapText="1"/>
      <protection locked="0"/>
    </xf>
    <xf numFmtId="0" fontId="51" fillId="0" borderId="67" xfId="31" applyNumberFormat="1" applyFill="1" applyBorder="1" applyAlignment="1" applyProtection="1">
      <alignment horizontal="center" vertical="center"/>
      <protection locked="0"/>
    </xf>
    <xf numFmtId="0" fontId="51" fillId="0" borderId="54" xfId="31" applyNumberFormat="1" applyFill="1" applyBorder="1" applyAlignment="1" applyProtection="1">
      <alignment horizontal="center" vertical="center"/>
      <protection locked="0"/>
    </xf>
    <xf numFmtId="0" fontId="51" fillId="0" borderId="17" xfId="31" applyNumberFormat="1" applyFill="1" applyBorder="1" applyAlignment="1" applyProtection="1">
      <alignment horizontal="center" vertical="center"/>
      <protection locked="0"/>
    </xf>
    <xf numFmtId="0" fontId="51" fillId="0" borderId="28" xfId="31" applyNumberFormat="1" applyFill="1" applyBorder="1" applyAlignment="1" applyProtection="1">
      <alignment horizontal="center" vertical="center"/>
      <protection locked="0"/>
    </xf>
    <xf numFmtId="0" fontId="51" fillId="0" borderId="52" xfId="31" applyNumberFormat="1" applyFill="1" applyBorder="1" applyAlignment="1" applyProtection="1">
      <alignment horizontal="center" vertical="center"/>
      <protection locked="0"/>
    </xf>
    <xf numFmtId="0" fontId="51" fillId="0" borderId="18" xfId="31" applyNumberFormat="1" applyFill="1" applyBorder="1" applyAlignment="1" applyProtection="1">
      <alignment horizontal="center" vertical="center"/>
      <protection locked="0"/>
    </xf>
    <xf numFmtId="0" fontId="63" fillId="3" borderId="67" xfId="0" applyFont="1" applyFill="1" applyBorder="1" applyAlignment="1" applyProtection="1">
      <alignment horizontal="left" vertical="center" wrapText="1"/>
      <protection locked="0"/>
    </xf>
    <xf numFmtId="0" fontId="63" fillId="3" borderId="17" xfId="0" applyFont="1" applyFill="1" applyBorder="1" applyAlignment="1" applyProtection="1">
      <alignment horizontal="left" vertical="center" wrapText="1"/>
      <protection locked="0"/>
    </xf>
    <xf numFmtId="0" fontId="63" fillId="3" borderId="26" xfId="0" applyFont="1" applyFill="1" applyBorder="1" applyAlignment="1" applyProtection="1">
      <alignment horizontal="left" vertical="center" wrapText="1"/>
      <protection locked="0"/>
    </xf>
    <xf numFmtId="0" fontId="63" fillId="3" borderId="26" xfId="0" applyFont="1" applyFill="1" applyBorder="1" applyAlignment="1" applyProtection="1">
      <alignment horizontal="center" vertical="center" wrapText="1"/>
      <protection locked="0"/>
    </xf>
    <xf numFmtId="0" fontId="63" fillId="3" borderId="43" xfId="0" applyFont="1" applyFill="1" applyBorder="1" applyAlignment="1" applyProtection="1">
      <alignment horizontal="center" vertical="center" wrapText="1"/>
      <protection locked="0"/>
    </xf>
    <xf numFmtId="0" fontId="63" fillId="3" borderId="26" xfId="0" applyFont="1" applyFill="1" applyBorder="1" applyAlignment="1" applyProtection="1">
      <alignment horizontal="center" vertical="center"/>
      <protection locked="0"/>
    </xf>
    <xf numFmtId="0" fontId="63" fillId="3" borderId="43" xfId="0" applyFont="1" applyFill="1" applyBorder="1" applyAlignment="1" applyProtection="1">
      <alignment horizontal="center" vertical="center"/>
      <protection locked="0"/>
    </xf>
    <xf numFmtId="0" fontId="101" fillId="0" borderId="54" xfId="0" applyFont="1" applyFill="1" applyBorder="1" applyAlignment="1">
      <alignment horizontal="left" vertical="center" wrapText="1"/>
    </xf>
    <xf numFmtId="0" fontId="101" fillId="0" borderId="17" xfId="0" applyFont="1" applyFill="1" applyBorder="1" applyAlignment="1">
      <alignment horizontal="left" vertical="center" wrapText="1"/>
    </xf>
    <xf numFmtId="0" fontId="63" fillId="0" borderId="26" xfId="5" applyFont="1" applyFill="1" applyBorder="1" applyAlignment="1" applyProtection="1">
      <alignment horizontal="center" vertical="center"/>
      <protection locked="0"/>
    </xf>
    <xf numFmtId="0" fontId="63" fillId="0" borderId="43" xfId="5" applyFont="1" applyFill="1" applyBorder="1" applyAlignment="1" applyProtection="1">
      <alignment horizontal="center" vertical="center"/>
      <protection locked="0"/>
    </xf>
    <xf numFmtId="0" fontId="63" fillId="0" borderId="28" xfId="5" applyFont="1" applyFill="1" applyBorder="1" applyAlignment="1" applyProtection="1">
      <alignment horizontal="center" vertical="center"/>
      <protection locked="0"/>
    </xf>
    <xf numFmtId="0" fontId="63" fillId="0" borderId="18" xfId="5" applyFont="1" applyFill="1" applyBorder="1" applyAlignment="1" applyProtection="1">
      <alignment horizontal="center" vertical="center"/>
      <protection locked="0"/>
    </xf>
    <xf numFmtId="49" fontId="63" fillId="0" borderId="26" xfId="0" applyNumberFormat="1" applyFont="1" applyFill="1" applyBorder="1" applyAlignment="1" applyProtection="1">
      <alignment horizontal="center" vertical="center" wrapText="1"/>
      <protection locked="0"/>
    </xf>
    <xf numFmtId="49" fontId="63" fillId="0" borderId="51" xfId="0" applyNumberFormat="1" applyFont="1" applyFill="1" applyBorder="1" applyAlignment="1" applyProtection="1">
      <alignment horizontal="center" vertical="center" wrapText="1"/>
      <protection locked="0"/>
    </xf>
    <xf numFmtId="49" fontId="63" fillId="0" borderId="43" xfId="0" applyNumberFormat="1" applyFont="1" applyFill="1" applyBorder="1" applyAlignment="1" applyProtection="1">
      <alignment horizontal="center" vertical="center" wrapText="1"/>
      <protection locked="0"/>
    </xf>
    <xf numFmtId="0" fontId="101" fillId="0" borderId="26" xfId="0" applyFont="1" applyFill="1" applyBorder="1" applyAlignment="1">
      <alignment horizontal="center" vertical="center" wrapText="1"/>
    </xf>
    <xf numFmtId="0" fontId="101" fillId="0" borderId="51" xfId="0" applyFont="1" applyFill="1" applyBorder="1" applyAlignment="1">
      <alignment horizontal="center" vertical="center" wrapText="1"/>
    </xf>
    <xf numFmtId="0" fontId="101" fillId="0" borderId="43" xfId="0" applyFont="1" applyFill="1" applyBorder="1" applyAlignment="1">
      <alignment horizontal="center" vertical="center" wrapText="1"/>
    </xf>
    <xf numFmtId="0" fontId="43" fillId="2" borderId="67"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left" vertical="center" wrapText="1"/>
      <protection locked="0"/>
    </xf>
    <xf numFmtId="0" fontId="43" fillId="2" borderId="26" xfId="0" applyFont="1" applyFill="1" applyBorder="1" applyAlignment="1" applyProtection="1">
      <alignment horizontal="left" vertical="center" wrapText="1"/>
      <protection locked="0"/>
    </xf>
    <xf numFmtId="0" fontId="43" fillId="2" borderId="43" xfId="0" applyFont="1" applyFill="1" applyBorder="1" applyAlignment="1" applyProtection="1">
      <alignment horizontal="left" vertical="center" wrapText="1"/>
      <protection locked="0"/>
    </xf>
    <xf numFmtId="0" fontId="63" fillId="2" borderId="26" xfId="0" applyFont="1" applyFill="1" applyBorder="1" applyAlignment="1" applyProtection="1">
      <alignment horizontal="center" vertical="center" wrapText="1"/>
      <protection locked="0"/>
    </xf>
    <xf numFmtId="0" fontId="63" fillId="2" borderId="43" xfId="0" applyFont="1" applyFill="1" applyBorder="1" applyAlignment="1" applyProtection="1">
      <alignment horizontal="center" vertical="center" wrapText="1"/>
      <protection locked="0"/>
    </xf>
    <xf numFmtId="0" fontId="63" fillId="2" borderId="26" xfId="0" applyFont="1" applyFill="1" applyBorder="1" applyAlignment="1" applyProtection="1">
      <alignment horizontal="center" vertical="center"/>
      <protection locked="0"/>
    </xf>
    <xf numFmtId="0" fontId="63" fillId="2" borderId="43" xfId="0" applyFont="1" applyFill="1" applyBorder="1" applyAlignment="1" applyProtection="1">
      <alignment horizontal="center" vertical="center"/>
      <protection locked="0"/>
    </xf>
    <xf numFmtId="0" fontId="63" fillId="2" borderId="28" xfId="0" applyFont="1" applyFill="1" applyBorder="1" applyAlignment="1" applyProtection="1">
      <alignment horizontal="center" vertical="center"/>
      <protection locked="0"/>
    </xf>
    <xf numFmtId="0" fontId="63" fillId="2" borderId="18" xfId="0" applyFont="1" applyFill="1" applyBorder="1" applyAlignment="1" applyProtection="1">
      <alignment horizontal="center" vertical="center"/>
      <protection locked="0"/>
    </xf>
    <xf numFmtId="0" fontId="63" fillId="3" borderId="54" xfId="0" applyFont="1" applyFill="1" applyBorder="1" applyAlignment="1" applyProtection="1">
      <alignment horizontal="left" vertical="center" wrapText="1"/>
      <protection locked="0"/>
    </xf>
    <xf numFmtId="0" fontId="63" fillId="3" borderId="51" xfId="0" applyFont="1" applyFill="1" applyBorder="1" applyAlignment="1" applyProtection="1">
      <alignment horizontal="center" vertical="center" wrapText="1"/>
      <protection locked="0"/>
    </xf>
    <xf numFmtId="0" fontId="63" fillId="3" borderId="51" xfId="0" applyFont="1" applyFill="1" applyBorder="1" applyAlignment="1" applyProtection="1">
      <alignment horizontal="center" vertical="center"/>
      <protection locked="0"/>
    </xf>
    <xf numFmtId="0" fontId="63" fillId="3" borderId="28" xfId="0" applyFont="1" applyFill="1" applyBorder="1" applyAlignment="1" applyProtection="1">
      <alignment horizontal="center" vertical="center" wrapText="1"/>
      <protection locked="0"/>
    </xf>
    <xf numFmtId="0" fontId="63" fillId="0" borderId="67" xfId="11" applyFont="1" applyFill="1" applyBorder="1" applyAlignment="1" applyProtection="1">
      <alignment horizontal="left" vertical="center" wrapText="1"/>
      <protection locked="0"/>
    </xf>
    <xf numFmtId="0" fontId="63" fillId="0" borderId="54" xfId="11" applyFont="1" applyFill="1" applyBorder="1" applyAlignment="1" applyProtection="1">
      <alignment horizontal="left" vertical="center" wrapText="1"/>
      <protection locked="0"/>
    </xf>
    <xf numFmtId="0" fontId="63" fillId="0" borderId="17" xfId="11" applyFont="1" applyFill="1" applyBorder="1" applyAlignment="1" applyProtection="1">
      <alignment horizontal="left" vertical="center" wrapText="1"/>
      <protection locked="0"/>
    </xf>
    <xf numFmtId="0" fontId="87" fillId="0" borderId="26" xfId="11" applyFont="1" applyFill="1" applyBorder="1" applyAlignment="1" applyProtection="1">
      <alignment horizontal="left" vertical="center" wrapText="1"/>
      <protection locked="0"/>
    </xf>
    <xf numFmtId="0" fontId="87" fillId="0" borderId="51" xfId="11" applyFont="1" applyFill="1" applyBorder="1" applyAlignment="1" applyProtection="1">
      <alignment horizontal="left" vertical="center" wrapText="1"/>
      <protection locked="0"/>
    </xf>
    <xf numFmtId="0" fontId="87" fillId="0" borderId="43" xfId="11" applyFont="1" applyFill="1" applyBorder="1" applyAlignment="1" applyProtection="1">
      <alignment horizontal="left" vertical="center" wrapText="1"/>
      <protection locked="0"/>
    </xf>
    <xf numFmtId="0" fontId="87" fillId="0" borderId="26" xfId="11" applyFont="1" applyFill="1" applyBorder="1" applyAlignment="1" applyProtection="1">
      <alignment horizontal="center" vertical="center" wrapText="1"/>
      <protection locked="0"/>
    </xf>
    <xf numFmtId="0" fontId="87" fillId="0" borderId="51" xfId="11" applyFont="1" applyFill="1" applyBorder="1" applyAlignment="1" applyProtection="1">
      <alignment horizontal="center" vertical="center" wrapText="1"/>
      <protection locked="0"/>
    </xf>
    <xf numFmtId="0" fontId="87" fillId="0" borderId="43" xfId="11" applyFont="1" applyFill="1" applyBorder="1" applyAlignment="1" applyProtection="1">
      <alignment horizontal="center" vertical="center" wrapText="1"/>
      <protection locked="0"/>
    </xf>
    <xf numFmtId="0" fontId="87" fillId="0" borderId="26" xfId="0" applyFont="1" applyFill="1" applyBorder="1" applyAlignment="1">
      <alignment horizontal="center" vertical="center"/>
    </xf>
    <xf numFmtId="0" fontId="87" fillId="0" borderId="51" xfId="0" applyFont="1" applyFill="1" applyBorder="1" applyAlignment="1">
      <alignment horizontal="center" vertical="center"/>
    </xf>
    <xf numFmtId="0" fontId="87" fillId="0" borderId="43" xfId="0" applyFont="1" applyFill="1" applyBorder="1" applyAlignment="1">
      <alignment horizontal="center" vertical="center"/>
    </xf>
    <xf numFmtId="0" fontId="87" fillId="0" borderId="28" xfId="11" applyFont="1" applyFill="1" applyBorder="1" applyAlignment="1" applyProtection="1">
      <alignment horizontal="center" vertical="center" wrapText="1"/>
      <protection locked="0"/>
    </xf>
    <xf numFmtId="0" fontId="87" fillId="0" borderId="52" xfId="11" applyFont="1" applyFill="1" applyBorder="1" applyAlignment="1" applyProtection="1">
      <alignment horizontal="center" vertical="center" wrapText="1"/>
      <protection locked="0"/>
    </xf>
    <xf numFmtId="0" fontId="87" fillId="0" borderId="18" xfId="11" applyFont="1" applyFill="1" applyBorder="1" applyAlignment="1" applyProtection="1">
      <alignment horizontal="center" vertical="center" wrapText="1"/>
      <protection locked="0"/>
    </xf>
    <xf numFmtId="0" fontId="14" fillId="0" borderId="67" xfId="11" applyFont="1" applyFill="1" applyBorder="1" applyAlignment="1" applyProtection="1">
      <alignment horizontal="left" vertical="center" wrapText="1"/>
      <protection locked="0"/>
    </xf>
    <xf numFmtId="49" fontId="63" fillId="3" borderId="26" xfId="0" applyNumberFormat="1" applyFont="1" applyFill="1" applyBorder="1" applyAlignment="1" applyProtection="1">
      <alignment horizontal="center" vertical="center" wrapText="1"/>
      <protection locked="0"/>
    </xf>
    <xf numFmtId="49" fontId="63" fillId="3" borderId="51" xfId="0" applyNumberFormat="1" applyFont="1" applyFill="1" applyBorder="1" applyAlignment="1" applyProtection="1">
      <alignment horizontal="center" vertical="center" wrapText="1"/>
      <protection locked="0"/>
    </xf>
    <xf numFmtId="49" fontId="63" fillId="3" borderId="43" xfId="0" applyNumberFormat="1" applyFont="1" applyFill="1" applyBorder="1" applyAlignment="1" applyProtection="1">
      <alignment horizontal="center" vertical="center" wrapText="1"/>
      <protection locked="0"/>
    </xf>
    <xf numFmtId="0" fontId="63" fillId="0" borderId="64" xfId="0" applyFont="1" applyFill="1" applyBorder="1" applyAlignment="1" applyProtection="1">
      <alignment horizontal="center" vertical="center" wrapText="1"/>
      <protection locked="0"/>
    </xf>
    <xf numFmtId="0" fontId="63" fillId="0" borderId="63" xfId="0" applyFont="1" applyFill="1" applyBorder="1" applyAlignment="1" applyProtection="1">
      <alignment horizontal="center" vertical="center" wrapText="1"/>
      <protection locked="0"/>
    </xf>
    <xf numFmtId="0" fontId="63" fillId="3" borderId="64" xfId="0" applyFont="1" applyFill="1" applyBorder="1" applyAlignment="1" applyProtection="1">
      <alignment horizontal="center" vertical="center" wrapText="1"/>
      <protection locked="0"/>
    </xf>
    <xf numFmtId="0" fontId="63" fillId="3" borderId="57" xfId="0" applyFont="1" applyFill="1" applyBorder="1" applyAlignment="1" applyProtection="1">
      <alignment horizontal="center" vertical="center" wrapText="1"/>
      <protection locked="0"/>
    </xf>
    <xf numFmtId="0" fontId="40" fillId="3" borderId="67" xfId="0" applyFont="1" applyFill="1" applyBorder="1" applyAlignment="1" applyProtection="1">
      <alignment horizontal="left" vertical="center" wrapText="1"/>
      <protection locked="0"/>
    </xf>
    <xf numFmtId="0" fontId="40" fillId="3" borderId="54"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center" vertical="center" wrapText="1"/>
      <protection locked="0"/>
    </xf>
    <xf numFmtId="0" fontId="101" fillId="3" borderId="26" xfId="0" applyFont="1" applyFill="1" applyBorder="1" applyAlignment="1">
      <alignment horizontal="center" vertical="center" wrapText="1"/>
    </xf>
    <xf numFmtId="0" fontId="101" fillId="3" borderId="51" xfId="0" applyFont="1" applyFill="1" applyBorder="1" applyAlignment="1">
      <alignment horizontal="center" vertical="center" wrapText="1"/>
    </xf>
    <xf numFmtId="0" fontId="101" fillId="3" borderId="43" xfId="0" applyFont="1" applyFill="1" applyBorder="1" applyAlignment="1">
      <alignment horizontal="center" vertical="center" wrapText="1"/>
    </xf>
    <xf numFmtId="0" fontId="94" fillId="0" borderId="5" xfId="0" applyFont="1" applyFill="1" applyBorder="1" applyAlignment="1" applyProtection="1">
      <alignment horizontal="center" vertical="center" wrapText="1"/>
    </xf>
    <xf numFmtId="0" fontId="94" fillId="0" borderId="40" xfId="0" applyFont="1" applyFill="1" applyBorder="1" applyAlignment="1" applyProtection="1">
      <alignment horizontal="center" vertical="center" wrapText="1"/>
    </xf>
    <xf numFmtId="0" fontId="84" fillId="0" borderId="25" xfId="0" applyFont="1" applyFill="1" applyBorder="1" applyAlignment="1" applyProtection="1">
      <alignment horizontal="center" vertical="center" wrapText="1"/>
    </xf>
    <xf numFmtId="0" fontId="84" fillId="0" borderId="41" xfId="0" applyFont="1" applyFill="1" applyBorder="1" applyAlignment="1" applyProtection="1">
      <alignment horizontal="center" vertical="center" wrapText="1"/>
    </xf>
    <xf numFmtId="0" fontId="84" fillId="0" borderId="28" xfId="0" applyFont="1" applyFill="1" applyBorder="1" applyAlignment="1" applyProtection="1">
      <alignment horizontal="center" vertical="center" wrapText="1"/>
    </xf>
    <xf numFmtId="0" fontId="84" fillId="0" borderId="42" xfId="0" applyFont="1" applyFill="1" applyBorder="1" applyAlignment="1" applyProtection="1">
      <alignment horizontal="center" vertical="center" wrapText="1"/>
    </xf>
    <xf numFmtId="0" fontId="84" fillId="0" borderId="18" xfId="0" applyFont="1" applyFill="1" applyBorder="1" applyAlignment="1" applyProtection="1">
      <alignment horizontal="center" vertical="center" wrapText="1"/>
    </xf>
    <xf numFmtId="0" fontId="84" fillId="0" borderId="11" xfId="0" applyFont="1" applyFill="1" applyBorder="1" applyAlignment="1" applyProtection="1">
      <alignment horizontal="center" vertical="center" wrapText="1"/>
    </xf>
    <xf numFmtId="0" fontId="63" fillId="3" borderId="28" xfId="0" applyFont="1" applyFill="1" applyBorder="1" applyAlignment="1" applyProtection="1">
      <alignment horizontal="center" vertical="center"/>
      <protection locked="0"/>
    </xf>
    <xf numFmtId="0" fontId="63" fillId="3" borderId="52" xfId="0" applyFont="1" applyFill="1" applyBorder="1" applyAlignment="1" applyProtection="1">
      <alignment horizontal="center" vertical="center"/>
      <protection locked="0"/>
    </xf>
    <xf numFmtId="0" fontId="63" fillId="3" borderId="18" xfId="0" applyFont="1" applyFill="1" applyBorder="1" applyAlignment="1" applyProtection="1">
      <alignment horizontal="center" vertical="center"/>
      <protection locked="0"/>
    </xf>
    <xf numFmtId="0" fontId="63" fillId="0" borderId="26" xfId="15" applyFont="1" applyFill="1" applyBorder="1" applyAlignment="1" applyProtection="1">
      <alignment horizontal="left" vertical="center" wrapText="1"/>
      <protection locked="0"/>
    </xf>
    <xf numFmtId="0" fontId="63" fillId="0" borderId="43" xfId="15" applyFont="1" applyFill="1" applyBorder="1" applyAlignment="1" applyProtection="1">
      <alignment horizontal="left" vertical="center" wrapText="1"/>
      <protection locked="0"/>
    </xf>
    <xf numFmtId="0" fontId="63" fillId="0" borderId="26" xfId="15" applyFont="1" applyFill="1" applyBorder="1" applyAlignment="1" applyProtection="1">
      <alignment horizontal="center" vertical="center"/>
      <protection locked="0"/>
    </xf>
    <xf numFmtId="0" fontId="63" fillId="0" borderId="43" xfId="15" applyFont="1" applyFill="1" applyBorder="1" applyAlignment="1" applyProtection="1">
      <alignment horizontal="center" vertical="center"/>
      <protection locked="0"/>
    </xf>
    <xf numFmtId="0" fontId="63" fillId="0" borderId="64" xfId="15" applyFont="1" applyFill="1" applyBorder="1" applyAlignment="1" applyProtection="1">
      <alignment horizontal="center" vertical="center"/>
      <protection locked="0"/>
    </xf>
    <xf numFmtId="0" fontId="63" fillId="0" borderId="57" xfId="15" applyFont="1" applyFill="1" applyBorder="1" applyAlignment="1" applyProtection="1">
      <alignment horizontal="center" vertical="center"/>
      <protection locked="0"/>
    </xf>
    <xf numFmtId="0" fontId="87" fillId="0" borderId="26" xfId="15" applyFont="1" applyFill="1" applyBorder="1" applyAlignment="1" applyProtection="1">
      <alignment horizontal="center" vertical="center"/>
      <protection locked="0"/>
    </xf>
    <xf numFmtId="0" fontId="87" fillId="0" borderId="43" xfId="15" applyFont="1" applyFill="1" applyBorder="1" applyAlignment="1" applyProtection="1">
      <alignment horizontal="center" vertical="center"/>
      <protection locked="0"/>
    </xf>
    <xf numFmtId="0" fontId="63" fillId="0" borderId="88" xfId="0" applyFont="1" applyFill="1" applyBorder="1" applyAlignment="1" applyProtection="1">
      <alignment horizontal="left" vertical="center" wrapText="1"/>
      <protection locked="0"/>
    </xf>
    <xf numFmtId="0" fontId="63" fillId="0" borderId="33" xfId="0" applyFont="1" applyFill="1" applyBorder="1" applyAlignment="1" applyProtection="1">
      <alignment horizontal="left" vertical="center" wrapText="1"/>
      <protection locked="0"/>
    </xf>
    <xf numFmtId="0" fontId="63" fillId="0" borderId="33" xfId="0" applyFont="1" applyFill="1" applyBorder="1" applyAlignment="1" applyProtection="1">
      <alignment horizontal="center" vertical="center"/>
      <protection locked="0"/>
    </xf>
    <xf numFmtId="0" fontId="101" fillId="0" borderId="33" xfId="0" applyFont="1" applyFill="1" applyBorder="1" applyAlignment="1">
      <alignment horizontal="center" vertical="center"/>
    </xf>
    <xf numFmtId="0" fontId="101" fillId="0" borderId="51" xfId="0" applyFont="1" applyFill="1" applyBorder="1" applyAlignment="1">
      <alignment horizontal="center" vertical="center"/>
    </xf>
    <xf numFmtId="0" fontId="101" fillId="0" borderId="43" xfId="0" applyFont="1" applyFill="1" applyBorder="1" applyAlignment="1">
      <alignment horizontal="center" vertical="center"/>
    </xf>
    <xf numFmtId="0" fontId="63" fillId="0" borderId="35" xfId="0" applyFont="1" applyFill="1" applyBorder="1" applyAlignment="1" applyProtection="1">
      <alignment horizontal="center" vertical="center"/>
      <protection locked="0"/>
    </xf>
    <xf numFmtId="0" fontId="63" fillId="0" borderId="63" xfId="0" applyFont="1" applyFill="1" applyBorder="1" applyAlignment="1" applyProtection="1">
      <alignment horizontal="center" vertical="center"/>
      <protection locked="0"/>
    </xf>
    <xf numFmtId="0" fontId="63" fillId="0" borderId="57" xfId="0" applyFont="1" applyFill="1" applyBorder="1" applyAlignment="1" applyProtection="1">
      <alignment horizontal="center" vertical="center"/>
      <protection locked="0"/>
    </xf>
    <xf numFmtId="0" fontId="63" fillId="3" borderId="63" xfId="0" applyFont="1" applyFill="1" applyBorder="1" applyAlignment="1" applyProtection="1">
      <alignment horizontal="center" vertical="center" wrapText="1"/>
      <protection locked="0"/>
    </xf>
    <xf numFmtId="0" fontId="95" fillId="0" borderId="14" xfId="0" applyFont="1" applyFill="1" applyBorder="1" applyAlignment="1" applyProtection="1">
      <alignment horizontal="center" vertical="center" wrapText="1"/>
    </xf>
    <xf numFmtId="0" fontId="95" fillId="0" borderId="13" xfId="0" applyFont="1" applyFill="1" applyBorder="1" applyAlignment="1" applyProtection="1">
      <alignment horizontal="center" vertical="center" wrapText="1"/>
    </xf>
    <xf numFmtId="0" fontId="95" fillId="0" borderId="4" xfId="0" applyFont="1" applyFill="1" applyBorder="1" applyAlignment="1" applyProtection="1">
      <alignment horizontal="center" vertical="center" wrapText="1"/>
    </xf>
    <xf numFmtId="0" fontId="95" fillId="0" borderId="8" xfId="0" applyFont="1" applyFill="1" applyBorder="1" applyAlignment="1" applyProtection="1">
      <alignment horizontal="center" vertical="center" wrapText="1"/>
    </xf>
    <xf numFmtId="0" fontId="63" fillId="3" borderId="63" xfId="1" applyFont="1" applyFill="1" applyBorder="1" applyAlignment="1" applyProtection="1">
      <alignment horizontal="center" vertical="center"/>
      <protection locked="0"/>
    </xf>
    <xf numFmtId="0" fontId="63" fillId="3" borderId="57" xfId="1" applyFont="1" applyFill="1" applyBorder="1" applyAlignment="1" applyProtection="1">
      <alignment horizontal="center" vertical="center"/>
      <protection locked="0"/>
    </xf>
    <xf numFmtId="0" fontId="101" fillId="3" borderId="54" xfId="1" applyFont="1" applyFill="1" applyBorder="1" applyAlignment="1" applyProtection="1">
      <alignment horizontal="left" vertical="center" wrapText="1" shrinkToFit="1"/>
      <protection locked="0"/>
    </xf>
    <xf numFmtId="0" fontId="101" fillId="3" borderId="17" xfId="1" applyFont="1" applyFill="1" applyBorder="1" applyAlignment="1" applyProtection="1">
      <alignment horizontal="left" vertical="center" wrapText="1" shrinkToFit="1"/>
      <protection locked="0"/>
    </xf>
    <xf numFmtId="0" fontId="63" fillId="3" borderId="26" xfId="1" applyFont="1" applyFill="1" applyBorder="1" applyAlignment="1" applyProtection="1">
      <alignment horizontal="left" vertical="center" wrapText="1" shrinkToFit="1"/>
      <protection locked="0"/>
    </xf>
    <xf numFmtId="0" fontId="63" fillId="3" borderId="51" xfId="1" applyFont="1" applyFill="1" applyBorder="1" applyAlignment="1" applyProtection="1">
      <alignment horizontal="left" vertical="center" wrapText="1" shrinkToFit="1"/>
      <protection locked="0"/>
    </xf>
    <xf numFmtId="0" fontId="63" fillId="3" borderId="43" xfId="1" applyFont="1" applyFill="1" applyBorder="1" applyAlignment="1" applyProtection="1">
      <alignment horizontal="left" vertical="center" wrapText="1" shrinkToFit="1"/>
      <protection locked="0"/>
    </xf>
    <xf numFmtId="0" fontId="63" fillId="3" borderId="51" xfId="1" applyFont="1" applyFill="1" applyBorder="1" applyAlignment="1" applyProtection="1">
      <alignment horizontal="center" vertical="center"/>
      <protection locked="0"/>
    </xf>
    <xf numFmtId="0" fontId="63" fillId="3" borderId="43" xfId="1" applyFont="1" applyFill="1" applyBorder="1" applyAlignment="1" applyProtection="1">
      <alignment horizontal="center" vertical="center"/>
      <protection locked="0"/>
    </xf>
    <xf numFmtId="3" fontId="89" fillId="0" borderId="29" xfId="0" applyNumberFormat="1" applyFont="1" applyFill="1" applyBorder="1" applyAlignment="1" applyProtection="1">
      <alignment horizontal="center"/>
      <protection locked="0"/>
    </xf>
    <xf numFmtId="3" fontId="89" fillId="0" borderId="30" xfId="0" applyNumberFormat="1" applyFont="1" applyFill="1" applyBorder="1" applyAlignment="1" applyProtection="1">
      <alignment horizontal="center"/>
      <protection locked="0"/>
    </xf>
    <xf numFmtId="3" fontId="89" fillId="0" borderId="31" xfId="0" applyNumberFormat="1" applyFont="1" applyFill="1" applyBorder="1" applyAlignment="1" applyProtection="1">
      <alignment horizontal="center"/>
      <protection locked="0"/>
    </xf>
    <xf numFmtId="0" fontId="82" fillId="0" borderId="14" xfId="0" applyFont="1" applyFill="1" applyBorder="1" applyAlignment="1" applyProtection="1">
      <alignment horizontal="center" vertical="center" wrapText="1"/>
    </xf>
    <xf numFmtId="0" fontId="82" fillId="0" borderId="20" xfId="0" applyFont="1" applyFill="1" applyBorder="1" applyAlignment="1" applyProtection="1">
      <alignment horizontal="center" vertical="center" wrapText="1"/>
    </xf>
    <xf numFmtId="0" fontId="82" fillId="0" borderId="13" xfId="0" applyFont="1" applyFill="1" applyBorder="1" applyAlignment="1" applyProtection="1">
      <alignment horizontal="center" vertical="center" wrapText="1"/>
    </xf>
    <xf numFmtId="0" fontId="90" fillId="0" borderId="32" xfId="0" applyFont="1" applyFill="1" applyBorder="1" applyAlignment="1" applyProtection="1">
      <alignment horizontal="center" vertical="center" wrapText="1"/>
    </xf>
    <xf numFmtId="0" fontId="90" fillId="0" borderId="33" xfId="0" applyFont="1" applyFill="1" applyBorder="1" applyAlignment="1" applyProtection="1">
      <alignment horizontal="center" vertical="center" wrapText="1"/>
    </xf>
    <xf numFmtId="0" fontId="90" fillId="0" borderId="34"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1" xfId="0" applyFont="1" applyFill="1" applyBorder="1" applyAlignment="1" applyProtection="1">
      <alignment horizontal="center" vertical="center" wrapText="1"/>
    </xf>
    <xf numFmtId="0" fontId="90" fillId="0" borderId="9" xfId="0" applyFont="1" applyFill="1" applyBorder="1" applyAlignment="1" applyProtection="1">
      <alignment horizontal="center" vertical="center" wrapText="1"/>
    </xf>
    <xf numFmtId="0" fontId="90" fillId="0" borderId="14" xfId="0" applyFont="1" applyFill="1" applyBorder="1" applyAlignment="1" applyProtection="1">
      <alignment horizontal="center" vertical="center" wrapText="1"/>
    </xf>
    <xf numFmtId="0" fontId="90" fillId="0" borderId="20"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1" fillId="0" borderId="4" xfId="0" applyFont="1" applyFill="1" applyBorder="1" applyAlignment="1" applyProtection="1">
      <alignment horizontal="center" vertical="center" wrapText="1"/>
    </xf>
    <xf numFmtId="0" fontId="91" fillId="0" borderId="36" xfId="0" applyFont="1" applyFill="1" applyBorder="1" applyAlignment="1" applyProtection="1">
      <alignment horizontal="center" vertical="center" wrapText="1"/>
    </xf>
    <xf numFmtId="0" fontId="91" fillId="0" borderId="8"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37" xfId="0" applyFont="1" applyFill="1" applyBorder="1" applyAlignment="1" applyProtection="1">
      <alignment horizontal="center" vertical="center" wrapText="1"/>
    </xf>
    <xf numFmtId="0" fontId="90" fillId="0" borderId="39" xfId="0" applyFont="1" applyFill="1" applyBorder="1" applyAlignment="1" applyProtection="1">
      <alignment horizontal="center" vertical="center" wrapText="1"/>
    </xf>
    <xf numFmtId="3" fontId="82" fillId="0" borderId="15" xfId="0" applyNumberFormat="1" applyFont="1" applyFill="1" applyBorder="1" applyAlignment="1" applyProtection="1">
      <alignment horizontal="center" vertical="center"/>
    </xf>
    <xf numFmtId="3" fontId="82" fillId="0" borderId="19" xfId="0" applyNumberFormat="1" applyFont="1" applyFill="1" applyBorder="1" applyAlignment="1" applyProtection="1">
      <alignment horizontal="center" vertical="center"/>
    </xf>
    <xf numFmtId="0" fontId="82" fillId="0" borderId="29" xfId="0" applyFont="1" applyFill="1" applyBorder="1" applyAlignment="1" applyProtection="1">
      <alignment horizontal="center" vertical="top" wrapText="1"/>
    </xf>
    <xf numFmtId="0" fontId="82" fillId="0" borderId="31" xfId="0" applyFont="1" applyFill="1" applyBorder="1" applyAlignment="1" applyProtection="1">
      <alignment horizontal="center" vertical="top" wrapText="1"/>
    </xf>
    <xf numFmtId="0" fontId="90" fillId="0" borderId="35" xfId="0" applyFont="1" applyFill="1" applyBorder="1" applyAlignment="1" applyProtection="1">
      <alignment horizontal="center" vertical="center" wrapText="1"/>
    </xf>
    <xf numFmtId="0" fontId="90" fillId="0" borderId="16" xfId="0" applyFont="1" applyFill="1" applyBorder="1" applyAlignment="1" applyProtection="1">
      <alignment horizontal="center" vertical="center" wrapText="1"/>
    </xf>
    <xf numFmtId="0" fontId="90" fillId="0" borderId="10" xfId="0" applyFont="1" applyFill="1" applyBorder="1" applyAlignment="1" applyProtection="1">
      <alignment horizontal="center" vertical="center" wrapText="1"/>
    </xf>
    <xf numFmtId="0" fontId="90" fillId="0" borderId="19" xfId="0" applyFont="1" applyFill="1" applyBorder="1" applyAlignment="1" applyProtection="1">
      <alignment horizontal="center" vertical="center" wrapText="1"/>
    </xf>
    <xf numFmtId="0" fontId="90" fillId="0" borderId="11" xfId="0" applyFont="1" applyFill="1" applyBorder="1" applyAlignment="1" applyProtection="1">
      <alignment horizontal="center" vertical="center" wrapText="1"/>
    </xf>
    <xf numFmtId="0" fontId="54" fillId="0" borderId="67" xfId="1" applyFont="1" applyFill="1" applyBorder="1" applyAlignment="1" applyProtection="1">
      <alignment horizontal="left" vertical="center" wrapText="1"/>
      <protection locked="0"/>
    </xf>
    <xf numFmtId="0" fontId="54" fillId="0" borderId="26" xfId="1" applyFont="1" applyFill="1" applyBorder="1" applyAlignment="1" applyProtection="1">
      <alignment horizontal="left" vertical="center" wrapText="1"/>
      <protection locked="0"/>
    </xf>
    <xf numFmtId="0" fontId="63" fillId="0" borderId="28" xfId="1" applyFont="1" applyFill="1" applyBorder="1" applyAlignment="1" applyProtection="1">
      <alignment horizontal="center" vertical="center"/>
      <protection locked="0"/>
    </xf>
    <xf numFmtId="0" fontId="63" fillId="0" borderId="52" xfId="1" applyFont="1" applyFill="1" applyBorder="1" applyAlignment="1" applyProtection="1">
      <alignment horizontal="center" vertical="center"/>
      <protection locked="0"/>
    </xf>
    <xf numFmtId="0" fontId="63" fillId="0" borderId="18" xfId="1" applyFont="1" applyFill="1" applyBorder="1" applyAlignment="1" applyProtection="1">
      <alignment horizontal="center" vertical="center"/>
      <protection locked="0"/>
    </xf>
    <xf numFmtId="0" fontId="63" fillId="0" borderId="54" xfId="5" applyFont="1" applyFill="1" applyBorder="1" applyAlignment="1" applyProtection="1">
      <alignment horizontal="left" vertical="center" wrapText="1"/>
      <protection locked="0"/>
    </xf>
    <xf numFmtId="0" fontId="63" fillId="0" borderId="17" xfId="5" applyFont="1" applyFill="1" applyBorder="1" applyAlignment="1" applyProtection="1">
      <alignment horizontal="left" vertical="center" wrapText="1"/>
      <protection locked="0"/>
    </xf>
    <xf numFmtId="0" fontId="63" fillId="0" borderId="51" xfId="5" applyFont="1" applyFill="1" applyBorder="1" applyAlignment="1" applyProtection="1">
      <alignment horizontal="left" vertical="center" wrapText="1"/>
      <protection locked="0"/>
    </xf>
    <xf numFmtId="0" fontId="63" fillId="0" borderId="43" xfId="5" applyFont="1" applyFill="1" applyBorder="1" applyAlignment="1" applyProtection="1">
      <alignment horizontal="left" vertical="center" wrapText="1"/>
      <protection locked="0"/>
    </xf>
    <xf numFmtId="0" fontId="101" fillId="0" borderId="51" xfId="5" applyFont="1" applyFill="1" applyBorder="1" applyAlignment="1" applyProtection="1">
      <alignment horizontal="center" vertical="center"/>
      <protection locked="0"/>
    </xf>
    <xf numFmtId="0" fontId="101" fillId="0" borderId="43" xfId="5" applyFont="1" applyFill="1" applyBorder="1" applyAlignment="1" applyProtection="1">
      <alignment horizontal="center" vertical="center"/>
      <protection locked="0"/>
    </xf>
    <xf numFmtId="1" fontId="103" fillId="0" borderId="63" xfId="5" applyNumberFormat="1" applyFont="1" applyFill="1" applyBorder="1" applyAlignment="1" applyProtection="1">
      <alignment horizontal="center" vertical="center"/>
      <protection locked="0"/>
    </xf>
    <xf numFmtId="1" fontId="103" fillId="0" borderId="57" xfId="5" applyNumberFormat="1" applyFont="1" applyFill="1" applyBorder="1" applyAlignment="1" applyProtection="1">
      <alignment horizontal="center" vertical="center"/>
      <protection locked="0"/>
    </xf>
    <xf numFmtId="0" fontId="37" fillId="0" borderId="48" xfId="44" applyFill="1" applyBorder="1" applyAlignment="1" applyProtection="1">
      <alignment horizontal="left" vertical="center" wrapText="1"/>
      <protection locked="0"/>
    </xf>
    <xf numFmtId="0" fontId="37" fillId="0" borderId="22" xfId="44" applyFill="1" applyBorder="1" applyAlignment="1" applyProtection="1">
      <alignment horizontal="left" vertical="center" wrapText="1"/>
      <protection locked="0"/>
    </xf>
    <xf numFmtId="49" fontId="37" fillId="0" borderId="22" xfId="44" applyNumberFormat="1" applyFill="1" applyBorder="1" applyAlignment="1" applyProtection="1">
      <alignment horizontal="center" vertical="center"/>
      <protection locked="0"/>
    </xf>
    <xf numFmtId="0" fontId="37" fillId="0" borderId="22" xfId="44" applyFill="1" applyBorder="1" applyAlignment="1" applyProtection="1">
      <alignment horizontal="center" vertical="center"/>
      <protection locked="0"/>
    </xf>
    <xf numFmtId="0" fontId="37" fillId="0" borderId="24" xfId="44" applyFill="1" applyBorder="1" applyAlignment="1" applyProtection="1">
      <alignment horizontal="center" vertical="center"/>
      <protection locked="0"/>
    </xf>
    <xf numFmtId="0" fontId="63" fillId="3" borderId="0" xfId="0" applyFont="1" applyFill="1" applyBorder="1" applyAlignment="1">
      <alignment horizontal="center" vertical="center"/>
    </xf>
    <xf numFmtId="0" fontId="63" fillId="3" borderId="58" xfId="0" applyFont="1" applyFill="1" applyBorder="1" applyAlignment="1">
      <alignment horizontal="center" vertical="center"/>
    </xf>
    <xf numFmtId="0" fontId="90" fillId="0" borderId="5" xfId="0" applyFont="1" applyFill="1" applyBorder="1" applyAlignment="1" applyProtection="1">
      <alignment horizontal="center" vertical="center" wrapText="1"/>
    </xf>
    <xf numFmtId="0" fontId="90" fillId="0" borderId="6" xfId="0" applyFont="1" applyFill="1" applyBorder="1" applyAlignment="1" applyProtection="1">
      <alignment horizontal="center" vertical="center" wrapText="1"/>
    </xf>
    <xf numFmtId="3" fontId="84" fillId="0" borderId="21" xfId="0" applyNumberFormat="1" applyFont="1" applyFill="1" applyBorder="1" applyAlignment="1" applyProtection="1">
      <alignment horizontal="center" vertical="center" wrapText="1"/>
    </xf>
    <xf numFmtId="3" fontId="84" fillId="0" borderId="9" xfId="0" applyNumberFormat="1" applyFont="1" applyFill="1" applyBorder="1" applyAlignment="1" applyProtection="1">
      <alignment horizontal="center" vertical="center" wrapText="1"/>
    </xf>
    <xf numFmtId="3" fontId="84" fillId="0" borderId="24" xfId="0" applyNumberFormat="1" applyFont="1" applyFill="1" applyBorder="1" applyAlignment="1" applyProtection="1">
      <alignment horizontal="center" vertical="center" wrapText="1"/>
    </xf>
    <xf numFmtId="3" fontId="84" fillId="0" borderId="11" xfId="0" applyNumberFormat="1" applyFont="1" applyFill="1" applyBorder="1" applyAlignment="1" applyProtection="1">
      <alignment horizontal="center" vertical="center" wrapText="1"/>
    </xf>
    <xf numFmtId="0" fontId="84" fillId="0" borderId="38" xfId="0" applyFont="1" applyFill="1" applyBorder="1" applyAlignment="1" applyProtection="1">
      <alignment horizontal="center" vertical="center" wrapText="1"/>
    </xf>
    <xf numFmtId="0" fontId="84" fillId="0" borderId="9" xfId="0" applyFont="1" applyFill="1" applyBorder="1" applyAlignment="1" applyProtection="1">
      <alignment horizontal="center" vertical="center" wrapText="1"/>
    </xf>
    <xf numFmtId="0" fontId="63" fillId="0" borderId="26" xfId="25" applyFont="1" applyFill="1" applyBorder="1" applyAlignment="1" applyProtection="1">
      <alignment horizontal="left" vertical="center"/>
      <protection locked="0"/>
    </xf>
    <xf numFmtId="0" fontId="63" fillId="0" borderId="51" xfId="25" applyFont="1" applyFill="1" applyBorder="1" applyAlignment="1" applyProtection="1">
      <alignment horizontal="left" vertical="center"/>
      <protection locked="0"/>
    </xf>
    <xf numFmtId="0" fontId="63" fillId="0" borderId="43" xfId="25" applyFont="1" applyFill="1" applyBorder="1" applyAlignment="1" applyProtection="1">
      <alignment horizontal="left" vertical="center"/>
      <protection locked="0"/>
    </xf>
    <xf numFmtId="0" fontId="63" fillId="0" borderId="67" xfId="25" applyFont="1" applyFill="1" applyBorder="1" applyAlignment="1" applyProtection="1">
      <alignment horizontal="left" vertical="center" wrapText="1"/>
      <protection locked="0"/>
    </xf>
    <xf numFmtId="0" fontId="63" fillId="0" borderId="54" xfId="25" applyFont="1" applyFill="1" applyBorder="1" applyAlignment="1" applyProtection="1">
      <alignment horizontal="left" vertical="center" wrapText="1"/>
      <protection locked="0"/>
    </xf>
    <xf numFmtId="0" fontId="63" fillId="0" borderId="17" xfId="25" applyFont="1" applyFill="1" applyBorder="1" applyAlignment="1" applyProtection="1">
      <alignment horizontal="left" vertical="center" wrapText="1"/>
      <protection locked="0"/>
    </xf>
    <xf numFmtId="0" fontId="101" fillId="3" borderId="67" xfId="0" applyFont="1" applyFill="1" applyBorder="1" applyAlignment="1">
      <alignment horizontal="left" vertical="center" wrapText="1"/>
    </xf>
    <xf numFmtId="0" fontId="101" fillId="3" borderId="54" xfId="0" applyFont="1" applyFill="1" applyBorder="1" applyAlignment="1">
      <alignment horizontal="left" vertical="center" wrapText="1"/>
    </xf>
    <xf numFmtId="0" fontId="101" fillId="3" borderId="17" xfId="0" applyFont="1" applyFill="1" applyBorder="1" applyAlignment="1">
      <alignment horizontal="left" vertical="center" wrapText="1"/>
    </xf>
    <xf numFmtId="0" fontId="63" fillId="3" borderId="26" xfId="0" applyFont="1" applyFill="1" applyBorder="1" applyAlignment="1">
      <alignment horizontal="left" vertical="center"/>
    </xf>
    <xf numFmtId="0" fontId="63" fillId="3" borderId="51" xfId="0" applyFont="1" applyFill="1" applyBorder="1" applyAlignment="1">
      <alignment horizontal="left" vertical="center"/>
    </xf>
    <xf numFmtId="0" fontId="63" fillId="3" borderId="43" xfId="0" applyFont="1" applyFill="1" applyBorder="1" applyAlignment="1">
      <alignment horizontal="left" vertical="center"/>
    </xf>
    <xf numFmtId="0" fontId="63" fillId="3" borderId="26" xfId="0" applyFont="1" applyFill="1" applyBorder="1" applyAlignment="1">
      <alignment horizontal="center" vertical="center"/>
    </xf>
    <xf numFmtId="0" fontId="63" fillId="3" borderId="51" xfId="0" applyFont="1" applyFill="1" applyBorder="1" applyAlignment="1">
      <alignment horizontal="center" vertical="center"/>
    </xf>
    <xf numFmtId="0" fontId="63" fillId="3" borderId="43" xfId="0" applyFont="1" applyFill="1" applyBorder="1" applyAlignment="1">
      <alignment horizontal="center" vertical="center"/>
    </xf>
    <xf numFmtId="0" fontId="63" fillId="3" borderId="28" xfId="0" applyFont="1" applyFill="1" applyBorder="1" applyAlignment="1">
      <alignment horizontal="center" vertical="center"/>
    </xf>
    <xf numFmtId="0" fontId="63" fillId="3" borderId="52" xfId="0" applyFont="1" applyFill="1" applyBorder="1" applyAlignment="1">
      <alignment horizontal="center" vertical="center"/>
    </xf>
    <xf numFmtId="0" fontId="63" fillId="3" borderId="18" xfId="0" applyFont="1" applyFill="1" applyBorder="1" applyAlignment="1">
      <alignment horizontal="center" vertical="center"/>
    </xf>
    <xf numFmtId="0" fontId="39" fillId="2" borderId="17" xfId="11" applyFont="1" applyFill="1" applyBorder="1" applyAlignment="1" applyProtection="1">
      <alignment horizontal="left" vertical="center" wrapText="1"/>
      <protection locked="0"/>
    </xf>
    <xf numFmtId="0" fontId="39" fillId="2" borderId="49" xfId="11" applyFont="1" applyFill="1" applyBorder="1" applyAlignment="1" applyProtection="1">
      <alignment horizontal="left" vertical="center" wrapText="1"/>
      <protection locked="0"/>
    </xf>
    <xf numFmtId="0" fontId="39" fillId="2" borderId="93" xfId="11" applyFont="1" applyFill="1" applyBorder="1" applyAlignment="1" applyProtection="1">
      <alignment horizontal="left" vertical="center" wrapText="1"/>
      <protection locked="0"/>
    </xf>
    <xf numFmtId="0" fontId="87" fillId="2" borderId="43" xfId="11" applyFont="1" applyFill="1" applyBorder="1" applyAlignment="1" applyProtection="1">
      <alignment horizontal="left" vertical="center" wrapText="1"/>
      <protection locked="0"/>
    </xf>
    <xf numFmtId="0" fontId="87" fillId="2" borderId="22" xfId="11" applyFont="1" applyFill="1" applyBorder="1" applyAlignment="1" applyProtection="1">
      <alignment horizontal="left" vertical="center" wrapText="1"/>
      <protection locked="0"/>
    </xf>
    <xf numFmtId="0" fontId="87" fillId="2" borderId="10" xfId="11" applyFont="1" applyFill="1" applyBorder="1" applyAlignment="1" applyProtection="1">
      <alignment horizontal="left" vertical="center" wrapText="1"/>
      <protection locked="0"/>
    </xf>
    <xf numFmtId="49" fontId="87" fillId="2" borderId="43" xfId="11" applyNumberFormat="1" applyFont="1" applyFill="1" applyBorder="1" applyAlignment="1" applyProtection="1">
      <alignment horizontal="center" vertical="center" wrapText="1"/>
      <protection locked="0"/>
    </xf>
    <xf numFmtId="49" fontId="87" fillId="2" borderId="22" xfId="11" applyNumberFormat="1" applyFont="1" applyFill="1" applyBorder="1" applyAlignment="1" applyProtection="1">
      <alignment horizontal="center" vertical="center" wrapText="1"/>
      <protection locked="0"/>
    </xf>
    <xf numFmtId="49" fontId="87" fillId="2" borderId="10" xfId="11" applyNumberFormat="1" applyFont="1" applyFill="1" applyBorder="1" applyAlignment="1" applyProtection="1">
      <alignment horizontal="center" vertical="center" wrapText="1"/>
      <protection locked="0"/>
    </xf>
    <xf numFmtId="0" fontId="87" fillId="2" borderId="43" xfId="0" applyFont="1" applyFill="1" applyBorder="1" applyAlignment="1">
      <alignment horizontal="center" vertical="center"/>
    </xf>
    <xf numFmtId="0" fontId="87" fillId="2" borderId="22" xfId="0" applyFont="1" applyFill="1" applyBorder="1" applyAlignment="1">
      <alignment horizontal="center" vertical="center"/>
    </xf>
    <xf numFmtId="0" fontId="87" fillId="2" borderId="10" xfId="0" applyFont="1" applyFill="1" applyBorder="1" applyAlignment="1">
      <alignment horizontal="center" vertical="center"/>
    </xf>
    <xf numFmtId="0" fontId="87" fillId="2" borderId="18" xfId="11" applyFont="1" applyFill="1" applyBorder="1" applyAlignment="1" applyProtection="1">
      <alignment horizontal="center" vertical="center" wrapText="1"/>
      <protection locked="0"/>
    </xf>
    <xf numFmtId="0" fontId="87" fillId="2" borderId="24" xfId="11" applyFont="1" applyFill="1" applyBorder="1" applyAlignment="1" applyProtection="1">
      <alignment horizontal="center" vertical="center" wrapText="1"/>
      <protection locked="0"/>
    </xf>
    <xf numFmtId="0" fontId="87" fillId="2" borderId="11" xfId="11" applyFont="1" applyFill="1" applyBorder="1" applyAlignment="1" applyProtection="1">
      <alignment horizontal="center" vertical="center" wrapText="1"/>
      <protection locked="0"/>
    </xf>
    <xf numFmtId="0" fontId="63" fillId="2" borderId="52" xfId="0" applyFont="1" applyFill="1" applyBorder="1" applyAlignment="1" applyProtection="1">
      <alignment horizontal="center" vertical="center"/>
      <protection locked="0"/>
    </xf>
    <xf numFmtId="0" fontId="63" fillId="2" borderId="51" xfId="0" applyFont="1" applyFill="1" applyBorder="1" applyAlignment="1" applyProtection="1">
      <alignment horizontal="center" vertical="center" wrapText="1"/>
      <protection locked="0"/>
    </xf>
    <xf numFmtId="0" fontId="101" fillId="2" borderId="26" xfId="0" applyFont="1" applyFill="1" applyBorder="1" applyAlignment="1">
      <alignment horizontal="center" vertical="center" wrapText="1"/>
    </xf>
    <xf numFmtId="0" fontId="101" fillId="2" borderId="51" xfId="0" applyFont="1" applyFill="1" applyBorder="1" applyAlignment="1">
      <alignment horizontal="center" vertical="center" wrapText="1"/>
    </xf>
    <xf numFmtId="0" fontId="101" fillId="2" borderId="43" xfId="0" applyFont="1" applyFill="1" applyBorder="1" applyAlignment="1">
      <alignment horizontal="center" vertical="center" wrapText="1"/>
    </xf>
    <xf numFmtId="0" fontId="13" fillId="2" borderId="26" xfId="0" applyFont="1" applyFill="1" applyBorder="1" applyAlignment="1" applyProtection="1">
      <alignment horizontal="left" vertical="center" wrapText="1"/>
      <protection locked="0"/>
    </xf>
    <xf numFmtId="0" fontId="13" fillId="2" borderId="51" xfId="0" applyFont="1" applyFill="1" applyBorder="1" applyAlignment="1" applyProtection="1">
      <alignment horizontal="left" vertical="center" wrapText="1"/>
      <protection locked="0"/>
    </xf>
    <xf numFmtId="0" fontId="13" fillId="2" borderId="43" xfId="0" applyFont="1" applyFill="1" applyBorder="1" applyAlignment="1" applyProtection="1">
      <alignment horizontal="left" vertical="center" wrapText="1"/>
      <protection locked="0"/>
    </xf>
    <xf numFmtId="0" fontId="63" fillId="0" borderId="49" xfId="11" applyFont="1" applyFill="1" applyBorder="1" applyAlignment="1" applyProtection="1">
      <alignment horizontal="left" vertical="center" wrapText="1"/>
      <protection locked="0"/>
    </xf>
    <xf numFmtId="49" fontId="87" fillId="0" borderId="26" xfId="11" applyNumberFormat="1" applyFont="1" applyFill="1" applyBorder="1" applyAlignment="1" applyProtection="1">
      <alignment horizontal="center" vertical="center" wrapText="1"/>
      <protection locked="0"/>
    </xf>
    <xf numFmtId="49" fontId="87" fillId="0" borderId="51" xfId="11" applyNumberFormat="1" applyFont="1" applyFill="1" applyBorder="1" applyAlignment="1" applyProtection="1">
      <alignment horizontal="center" vertical="center" wrapText="1"/>
      <protection locked="0"/>
    </xf>
    <xf numFmtId="49" fontId="87" fillId="0" borderId="43" xfId="11" applyNumberFormat="1" applyFont="1" applyFill="1" applyBorder="1" applyAlignment="1" applyProtection="1">
      <alignment horizontal="center" vertical="center" wrapText="1"/>
      <protection locked="0"/>
    </xf>
    <xf numFmtId="0" fontId="101" fillId="3" borderId="0" xfId="0" applyFont="1" applyFill="1" applyBorder="1" applyAlignment="1">
      <alignment horizontal="left" vertical="center"/>
    </xf>
    <xf numFmtId="0" fontId="101" fillId="3" borderId="58" xfId="0" applyFont="1" applyFill="1" applyBorder="1" applyAlignment="1">
      <alignment horizontal="left" vertical="center"/>
    </xf>
    <xf numFmtId="49" fontId="63" fillId="3" borderId="63" xfId="0" applyNumberFormat="1" applyFont="1" applyFill="1" applyBorder="1" applyAlignment="1">
      <alignment horizontal="center" vertical="center"/>
    </xf>
    <xf numFmtId="49" fontId="63" fillId="3" borderId="57" xfId="0" applyNumberFormat="1" applyFont="1" applyFill="1" applyBorder="1" applyAlignment="1">
      <alignment horizontal="center" vertical="center"/>
    </xf>
    <xf numFmtId="49" fontId="63" fillId="3" borderId="51" xfId="0" applyNumberFormat="1" applyFont="1" applyFill="1" applyBorder="1" applyAlignment="1">
      <alignment horizontal="center" vertical="center"/>
    </xf>
    <xf numFmtId="49" fontId="63" fillId="3" borderId="43" xfId="0" applyNumberFormat="1" applyFont="1" applyFill="1" applyBorder="1" applyAlignment="1">
      <alignment horizontal="center" vertical="center"/>
    </xf>
    <xf numFmtId="0" fontId="63" fillId="0" borderId="64" xfId="25" applyFont="1" applyFill="1" applyBorder="1" applyAlignment="1" applyProtection="1">
      <alignment horizontal="center" vertical="center"/>
      <protection locked="0"/>
    </xf>
    <xf numFmtId="0" fontId="63" fillId="0" borderId="63" xfId="25" applyFont="1" applyFill="1" applyBorder="1" applyAlignment="1" applyProtection="1">
      <alignment horizontal="center" vertical="center"/>
      <protection locked="0"/>
    </xf>
    <xf numFmtId="0" fontId="63" fillId="0" borderId="57" xfId="25" applyFont="1" applyFill="1" applyBorder="1" applyAlignment="1" applyProtection="1">
      <alignment horizontal="center" vertical="center"/>
      <protection locked="0"/>
    </xf>
    <xf numFmtId="0" fontId="63" fillId="0" borderId="26" xfId="25" applyFont="1" applyFill="1" applyBorder="1" applyAlignment="1" applyProtection="1">
      <alignment horizontal="center" vertical="center"/>
      <protection locked="0"/>
    </xf>
    <xf numFmtId="0" fontId="63" fillId="0" borderId="51" xfId="25" applyFont="1" applyFill="1" applyBorder="1" applyAlignment="1" applyProtection="1">
      <alignment horizontal="center" vertical="center"/>
      <protection locked="0"/>
    </xf>
    <xf numFmtId="0" fontId="63" fillId="0" borderId="43" xfId="25" applyFont="1" applyFill="1" applyBorder="1" applyAlignment="1" applyProtection="1">
      <alignment horizontal="center" vertical="center"/>
      <protection locked="0"/>
    </xf>
    <xf numFmtId="49" fontId="63" fillId="0" borderId="26" xfId="25" applyNumberFormat="1" applyFont="1" applyFill="1" applyBorder="1" applyAlignment="1" applyProtection="1">
      <alignment horizontal="center" vertical="center"/>
      <protection locked="0"/>
    </xf>
    <xf numFmtId="49" fontId="63" fillId="0" borderId="51" xfId="25" applyNumberFormat="1" applyFont="1" applyFill="1" applyBorder="1" applyAlignment="1" applyProtection="1">
      <alignment horizontal="center" vertical="center"/>
      <protection locked="0"/>
    </xf>
    <xf numFmtId="49" fontId="63" fillId="0" borderId="43" xfId="25" applyNumberFormat="1" applyFont="1" applyFill="1" applyBorder="1" applyAlignment="1" applyProtection="1">
      <alignment horizontal="center" vertical="center"/>
      <protection locked="0"/>
    </xf>
    <xf numFmtId="0" fontId="97" fillId="0" borderId="52" xfId="0" applyFont="1" applyFill="1" applyBorder="1" applyAlignment="1">
      <alignment horizontal="center" vertical="center"/>
    </xf>
    <xf numFmtId="0" fontId="97" fillId="0" borderId="18" xfId="0" applyFont="1" applyFill="1" applyBorder="1" applyAlignment="1">
      <alignment horizontal="center" vertical="center"/>
    </xf>
    <xf numFmtId="0" fontId="89" fillId="0" borderId="1" xfId="0" applyFont="1" applyFill="1" applyBorder="1" applyAlignment="1" applyProtection="1">
      <alignment horizontal="center"/>
    </xf>
    <xf numFmtId="0" fontId="89" fillId="0" borderId="2" xfId="0" applyFont="1" applyFill="1" applyBorder="1" applyAlignment="1" applyProtection="1">
      <alignment horizontal="center"/>
    </xf>
    <xf numFmtId="0" fontId="89" fillId="0" borderId="3" xfId="0" applyFont="1" applyFill="1" applyBorder="1" applyAlignment="1" applyProtection="1">
      <alignment horizontal="center"/>
    </xf>
    <xf numFmtId="0" fontId="82" fillId="0" borderId="46" xfId="0" applyFont="1" applyFill="1" applyBorder="1" applyAlignment="1" applyProtection="1">
      <alignment horizontal="center" vertical="center" wrapText="1"/>
    </xf>
    <xf numFmtId="0" fontId="82" fillId="0" borderId="40" xfId="0" applyFont="1" applyFill="1" applyBorder="1" applyAlignment="1" applyProtection="1">
      <alignment horizontal="center" vertical="center" wrapText="1"/>
    </xf>
    <xf numFmtId="0" fontId="82" fillId="0" borderId="36" xfId="0" applyFont="1" applyFill="1" applyBorder="1" applyAlignment="1" applyProtection="1">
      <alignment horizontal="center" vertical="center" wrapText="1"/>
    </xf>
    <xf numFmtId="0" fontId="90" fillId="0" borderId="4" xfId="0" applyFont="1" applyFill="1" applyBorder="1" applyAlignment="1" applyProtection="1">
      <alignment horizontal="center" vertical="center" wrapText="1"/>
    </xf>
    <xf numFmtId="0" fontId="90" fillId="0" borderId="36" xfId="0" applyFont="1" applyFill="1" applyBorder="1" applyAlignment="1" applyProtection="1">
      <alignment horizontal="center" vertical="center" wrapText="1"/>
    </xf>
    <xf numFmtId="0" fontId="90" fillId="0" borderId="8" xfId="0" applyFont="1" applyFill="1" applyBorder="1" applyAlignment="1" applyProtection="1">
      <alignment horizontal="center" vertical="center" wrapText="1"/>
    </xf>
    <xf numFmtId="0" fontId="83" fillId="0" borderId="36" xfId="0" applyFont="1" applyFill="1" applyBorder="1" applyAlignment="1" applyProtection="1">
      <alignment horizontal="center" vertical="center" wrapText="1"/>
    </xf>
    <xf numFmtId="0" fontId="90" fillId="0" borderId="25" xfId="0" applyFont="1" applyFill="1" applyBorder="1" applyAlignment="1" applyProtection="1">
      <alignment horizontal="center" vertical="center" wrapText="1"/>
    </xf>
    <xf numFmtId="0" fontId="90" fillId="0" borderId="41" xfId="0" applyFont="1" applyFill="1" applyBorder="1" applyAlignment="1" applyProtection="1">
      <alignment horizontal="center" vertical="center" wrapText="1"/>
    </xf>
    <xf numFmtId="0" fontId="90" fillId="0" borderId="26" xfId="0" applyFont="1" applyFill="1" applyBorder="1" applyAlignment="1" applyProtection="1">
      <alignment horizontal="center" vertical="center" wrapText="1"/>
    </xf>
    <xf numFmtId="0" fontId="90" fillId="0" borderId="47" xfId="0" applyFont="1" applyFill="1" applyBorder="1" applyAlignment="1" applyProtection="1">
      <alignment horizontal="center" vertical="center" wrapText="1"/>
    </xf>
    <xf numFmtId="0" fontId="82" fillId="0" borderId="15" xfId="0" applyFont="1" applyFill="1" applyBorder="1" applyAlignment="1" applyProtection="1">
      <alignment horizontal="center" vertical="top" wrapText="1"/>
    </xf>
    <xf numFmtId="0" fontId="82" fillId="0" borderId="19" xfId="0" applyFont="1" applyFill="1" applyBorder="1" applyAlignment="1" applyProtection="1">
      <alignment horizontal="center" vertical="top" wrapText="1"/>
    </xf>
    <xf numFmtId="0" fontId="84" fillId="0" borderId="21" xfId="0" applyFont="1" applyFill="1" applyBorder="1" applyAlignment="1" applyProtection="1">
      <alignment horizontal="center" vertical="center" wrapText="1"/>
    </xf>
    <xf numFmtId="0" fontId="84" fillId="0" borderId="24" xfId="0" applyFont="1" applyFill="1" applyBorder="1" applyAlignment="1" applyProtection="1">
      <alignment horizontal="center" vertical="center" wrapText="1"/>
    </xf>
    <xf numFmtId="3" fontId="84" fillId="0" borderId="25" xfId="0" applyNumberFormat="1" applyFont="1" applyFill="1" applyBorder="1" applyAlignment="1" applyProtection="1">
      <alignment horizontal="center" vertical="center" wrapText="1"/>
    </xf>
    <xf numFmtId="3" fontId="84" fillId="0" borderId="89" xfId="0" applyNumberFormat="1" applyFont="1" applyFill="1" applyBorder="1" applyAlignment="1" applyProtection="1">
      <alignment horizontal="center" vertical="center" wrapText="1"/>
    </xf>
    <xf numFmtId="3" fontId="84" fillId="0" borderId="67" xfId="0" applyNumberFormat="1" applyFont="1" applyFill="1" applyBorder="1" applyAlignment="1" applyProtection="1">
      <alignment horizontal="center" vertical="center" wrapText="1"/>
    </xf>
    <xf numFmtId="3" fontId="84" fillId="0" borderId="54" xfId="0" applyNumberFormat="1" applyFont="1" applyFill="1" applyBorder="1" applyAlignment="1" applyProtection="1">
      <alignment horizontal="center" vertical="center" wrapText="1"/>
    </xf>
    <xf numFmtId="0" fontId="95" fillId="0" borderId="1" xfId="0" applyFont="1" applyFill="1" applyBorder="1" applyAlignment="1" applyProtection="1">
      <alignment horizontal="center" vertical="center" wrapText="1"/>
    </xf>
    <xf numFmtId="0" fontId="95" fillId="0" borderId="2" xfId="0" applyFont="1" applyFill="1" applyBorder="1" applyAlignment="1" applyProtection="1">
      <alignment horizontal="center" vertical="center" wrapText="1"/>
    </xf>
    <xf numFmtId="0" fontId="105" fillId="0" borderId="94" xfId="10" applyFont="1" applyFill="1" applyBorder="1" applyAlignment="1">
      <alignment horizontal="left" vertical="center" wrapText="1"/>
    </xf>
    <xf numFmtId="0" fontId="105" fillId="0" borderId="87" xfId="10" applyFont="1" applyFill="1" applyBorder="1" applyAlignment="1">
      <alignment horizontal="left" vertical="center"/>
    </xf>
    <xf numFmtId="49" fontId="105" fillId="0" borderId="91" xfId="10" applyNumberFormat="1" applyFont="1" applyFill="1" applyBorder="1" applyAlignment="1">
      <alignment horizontal="center" vertical="center"/>
    </xf>
    <xf numFmtId="0" fontId="90" fillId="0" borderId="44" xfId="0" applyFont="1" applyFill="1" applyBorder="1" applyAlignment="1" applyProtection="1">
      <alignment horizontal="center" vertical="center"/>
    </xf>
    <xf numFmtId="0" fontId="90" fillId="0" borderId="45" xfId="0" applyFont="1" applyFill="1" applyBorder="1" applyAlignment="1" applyProtection="1">
      <alignment horizontal="center" vertical="center"/>
    </xf>
    <xf numFmtId="0" fontId="0" fillId="3" borderId="67"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78" fillId="3" borderId="26" xfId="1" applyFont="1" applyFill="1" applyBorder="1" applyAlignment="1" applyProtection="1">
      <alignment horizontal="left" vertical="center" wrapText="1"/>
      <protection locked="0"/>
    </xf>
    <xf numFmtId="0" fontId="78" fillId="3" borderId="43" xfId="1" applyFont="1" applyFill="1" applyBorder="1" applyAlignment="1" applyProtection="1">
      <alignment horizontal="left" vertical="center" wrapText="1"/>
      <protection locked="0"/>
    </xf>
    <xf numFmtId="0" fontId="79" fillId="3" borderId="28" xfId="1" applyFill="1" applyBorder="1" applyAlignment="1" applyProtection="1">
      <alignment horizontal="center" vertical="center"/>
      <protection locked="0"/>
    </xf>
    <xf numFmtId="0" fontId="79" fillId="3" borderId="18" xfId="1" applyFill="1" applyBorder="1" applyAlignment="1" applyProtection="1">
      <alignment horizontal="center" vertical="center"/>
      <protection locked="0"/>
    </xf>
    <xf numFmtId="0" fontId="79" fillId="0" borderId="88" xfId="1" applyFill="1" applyBorder="1" applyAlignment="1" applyProtection="1">
      <alignment horizontal="left" vertical="center" wrapText="1"/>
      <protection locked="0"/>
    </xf>
    <xf numFmtId="0" fontId="79" fillId="0" borderId="54" xfId="1" applyFill="1" applyBorder="1" applyAlignment="1" applyProtection="1">
      <alignment horizontal="left" vertical="center" wrapText="1"/>
      <protection locked="0"/>
    </xf>
    <xf numFmtId="0" fontId="79" fillId="0" borderId="17" xfId="1" applyFill="1" applyBorder="1" applyAlignment="1" applyProtection="1">
      <alignment horizontal="left" vertical="center" wrapText="1"/>
      <protection locked="0"/>
    </xf>
    <xf numFmtId="0" fontId="79" fillId="0" borderId="33" xfId="1" applyFill="1" applyBorder="1" applyAlignment="1" applyProtection="1">
      <alignment horizontal="left" vertical="center" wrapText="1"/>
      <protection locked="0"/>
    </xf>
    <xf numFmtId="0" fontId="79" fillId="0" borderId="51" xfId="1" applyFill="1" applyBorder="1" applyAlignment="1" applyProtection="1">
      <alignment horizontal="left" vertical="center" wrapText="1"/>
      <protection locked="0"/>
    </xf>
    <xf numFmtId="0" fontId="79" fillId="0" borderId="43" xfId="1" applyFill="1" applyBorder="1" applyAlignment="1" applyProtection="1">
      <alignment horizontal="left" vertical="center" wrapText="1"/>
      <protection locked="0"/>
    </xf>
    <xf numFmtId="0" fontId="79" fillId="0" borderId="35" xfId="1" applyFill="1" applyBorder="1" applyAlignment="1" applyProtection="1">
      <alignment horizontal="center" vertical="center"/>
      <protection locked="0"/>
    </xf>
    <xf numFmtId="0" fontId="79" fillId="0" borderId="63" xfId="1" applyFill="1" applyBorder="1" applyAlignment="1" applyProtection="1">
      <alignment horizontal="center" vertical="center"/>
      <protection locked="0"/>
    </xf>
    <xf numFmtId="0" fontId="79" fillId="0" borderId="57" xfId="1" applyFill="1" applyBorder="1" applyAlignment="1" applyProtection="1">
      <alignment horizontal="center" vertical="center"/>
      <protection locked="0"/>
    </xf>
    <xf numFmtId="0" fontId="68" fillId="0" borderId="67" xfId="1" applyFont="1" applyFill="1" applyBorder="1" applyAlignment="1" applyProtection="1">
      <alignment horizontal="left" vertical="center" wrapText="1"/>
      <protection locked="0"/>
    </xf>
    <xf numFmtId="0" fontId="68" fillId="0" borderId="17" xfId="1" applyFont="1" applyFill="1" applyBorder="1" applyAlignment="1" applyProtection="1">
      <alignment horizontal="left" vertical="center" wrapText="1"/>
      <protection locked="0"/>
    </xf>
    <xf numFmtId="0" fontId="68" fillId="0" borderId="26" xfId="1" applyFont="1" applyFill="1" applyBorder="1" applyAlignment="1" applyProtection="1">
      <alignment horizontal="left" vertical="center" wrapText="1"/>
      <protection locked="0"/>
    </xf>
    <xf numFmtId="0" fontId="68" fillId="0" borderId="43" xfId="1" applyFont="1" applyFill="1" applyBorder="1" applyAlignment="1" applyProtection="1">
      <alignment horizontal="left" vertical="center" wrapText="1"/>
      <protection locked="0"/>
    </xf>
    <xf numFmtId="0" fontId="79" fillId="0" borderId="28" xfId="1" applyFill="1" applyBorder="1" applyAlignment="1" applyProtection="1">
      <alignment horizontal="center" vertical="center"/>
      <protection locked="0"/>
    </xf>
    <xf numFmtId="0" fontId="79" fillId="0" borderId="18" xfId="1" applyFill="1" applyBorder="1" applyAlignment="1" applyProtection="1">
      <alignment horizontal="center" vertical="center"/>
      <protection locked="0"/>
    </xf>
    <xf numFmtId="0" fontId="65" fillId="0" borderId="54" xfId="1" applyFont="1" applyFill="1" applyBorder="1" applyAlignment="1" applyProtection="1">
      <alignment horizontal="left" vertical="center" wrapText="1"/>
      <protection locked="0"/>
    </xf>
    <xf numFmtId="0" fontId="65" fillId="0" borderId="17" xfId="1" applyFont="1" applyFill="1" applyBorder="1" applyAlignment="1" applyProtection="1">
      <alignment horizontal="left" vertical="center" wrapText="1"/>
      <protection locked="0"/>
    </xf>
    <xf numFmtId="0" fontId="69" fillId="0" borderId="51" xfId="1" applyFont="1" applyFill="1" applyBorder="1" applyAlignment="1" applyProtection="1">
      <alignment horizontal="center" vertical="center" wrapText="1"/>
      <protection locked="0"/>
    </xf>
    <xf numFmtId="0" fontId="69" fillId="0" borderId="43" xfId="1" applyFont="1" applyFill="1" applyBorder="1" applyAlignment="1" applyProtection="1">
      <alignment horizontal="center" vertical="center" wrapText="1"/>
      <protection locked="0"/>
    </xf>
  </cellXfs>
  <cellStyles count="289">
    <cellStyle name="Hypertextový odkaz 2" xfId="6"/>
    <cellStyle name="Normální" xfId="0" builtinId="0"/>
    <cellStyle name="Normální 10" xfId="17"/>
    <cellStyle name="Normální 10 2" xfId="24"/>
    <cellStyle name="Normální 10 2 2" xfId="38"/>
    <cellStyle name="Normální 10 2 2 2" xfId="108"/>
    <cellStyle name="Normální 10 2 2 3" xfId="175"/>
    <cellStyle name="Normální 10 2 2 4" xfId="250"/>
    <cellStyle name="Normální 10 2 3" xfId="66"/>
    <cellStyle name="Normální 10 2 3 2" xfId="135"/>
    <cellStyle name="Normální 10 2 3 3" xfId="202"/>
    <cellStyle name="Normální 10 2 3 4" xfId="277"/>
    <cellStyle name="Normální 10 2 4" xfId="94"/>
    <cellStyle name="Normální 10 2 5" xfId="161"/>
    <cellStyle name="Normální 10 2 6" xfId="236"/>
    <cellStyle name="Normální 10 3" xfId="27"/>
    <cellStyle name="Normální 10 3 2" xfId="39"/>
    <cellStyle name="Normální 10 3 2 2" xfId="109"/>
    <cellStyle name="Normální 10 3 2 3" xfId="176"/>
    <cellStyle name="Normální 10 3 2 4" xfId="251"/>
    <cellStyle name="Normální 10 3 3" xfId="69"/>
    <cellStyle name="Normální 10 3 3 2" xfId="138"/>
    <cellStyle name="Normální 10 3 3 3" xfId="205"/>
    <cellStyle name="Normální 10 3 3 4" xfId="280"/>
    <cellStyle name="Normální 10 3 4" xfId="97"/>
    <cellStyle name="Normální 10 3 5" xfId="164"/>
    <cellStyle name="Normální 10 3 6" xfId="239"/>
    <cellStyle name="Normální 10 4" xfId="30"/>
    <cellStyle name="Normální 10 4 2" xfId="40"/>
    <cellStyle name="Normální 10 4 2 2" xfId="110"/>
    <cellStyle name="Normální 10 4 2 3" xfId="177"/>
    <cellStyle name="Normální 10 4 2 4" xfId="252"/>
    <cellStyle name="Normální 10 4 3" xfId="72"/>
    <cellStyle name="Normální 10 4 3 2" xfId="141"/>
    <cellStyle name="Normální 10 4 3 3" xfId="208"/>
    <cellStyle name="Normální 10 4 3 4" xfId="283"/>
    <cellStyle name="Normální 10 4 4" xfId="100"/>
    <cellStyle name="Normální 10 4 5" xfId="167"/>
    <cellStyle name="Normální 10 4 6" xfId="242"/>
    <cellStyle name="Normální 10 5" xfId="59"/>
    <cellStyle name="Normální 10 5 2" xfId="128"/>
    <cellStyle name="Normální 10 5 3" xfId="195"/>
    <cellStyle name="Normální 10 5 4" xfId="270"/>
    <cellStyle name="Normální 10 6" xfId="87"/>
    <cellStyle name="Normální 10 7" xfId="154"/>
    <cellStyle name="Normální 10 8" xfId="229"/>
    <cellStyle name="Normální 11" xfId="18"/>
    <cellStyle name="Normální 11 2" xfId="41"/>
    <cellStyle name="Normální 11 2 2" xfId="111"/>
    <cellStyle name="Normální 11 2 3" xfId="178"/>
    <cellStyle name="Normální 11 2 4" xfId="253"/>
    <cellStyle name="Normální 11 3" xfId="60"/>
    <cellStyle name="Normální 11 3 2" xfId="129"/>
    <cellStyle name="Normální 11 3 3" xfId="196"/>
    <cellStyle name="Normální 11 3 4" xfId="271"/>
    <cellStyle name="Normální 11 4" xfId="88"/>
    <cellStyle name="Normální 11 5" xfId="155"/>
    <cellStyle name="Normální 11 6" xfId="230"/>
    <cellStyle name="Normální 12" xfId="20"/>
    <cellStyle name="Normální 12 2" xfId="62"/>
    <cellStyle name="Normální 12 2 2" xfId="131"/>
    <cellStyle name="Normální 12 2 3" xfId="198"/>
    <cellStyle name="Normální 12 2 4" xfId="273"/>
    <cellStyle name="Normální 12 3" xfId="90"/>
    <cellStyle name="Normální 12 4" xfId="157"/>
    <cellStyle name="Normální 12 5" xfId="232"/>
    <cellStyle name="Normální 13" xfId="22"/>
    <cellStyle name="Normální 13 2" xfId="64"/>
    <cellStyle name="Normální 13 2 2" xfId="133"/>
    <cellStyle name="Normální 13 2 3" xfId="200"/>
    <cellStyle name="Normální 13 2 4" xfId="275"/>
    <cellStyle name="Normální 13 3" xfId="92"/>
    <cellStyle name="Normální 13 4" xfId="159"/>
    <cellStyle name="Normální 13 5" xfId="234"/>
    <cellStyle name="Normální 14" xfId="25"/>
    <cellStyle name="Normální 14 2" xfId="67"/>
    <cellStyle name="Normální 14 2 2" xfId="136"/>
    <cellStyle name="Normální 14 2 3" xfId="203"/>
    <cellStyle name="Normální 14 2 4" xfId="278"/>
    <cellStyle name="Normální 14 3" xfId="95"/>
    <cellStyle name="Normální 14 4" xfId="162"/>
    <cellStyle name="Normální 14 5" xfId="237"/>
    <cellStyle name="Normální 15" xfId="28"/>
    <cellStyle name="Normální 15 2" xfId="70"/>
    <cellStyle name="Normální 15 2 2" xfId="139"/>
    <cellStyle name="Normální 15 2 3" xfId="206"/>
    <cellStyle name="Normální 15 2 4" xfId="281"/>
    <cellStyle name="Normální 15 3" xfId="98"/>
    <cellStyle name="Normální 15 4" xfId="165"/>
    <cellStyle name="Normální 15 5" xfId="240"/>
    <cellStyle name="Normální 16" xfId="31"/>
    <cellStyle name="Normální 16 2" xfId="46"/>
    <cellStyle name="Normální 16 3" xfId="101"/>
    <cellStyle name="Normální 16 4" xfId="168"/>
    <cellStyle name="Normální 16 5" xfId="243"/>
    <cellStyle name="Normální 17" xfId="33"/>
    <cellStyle name="Normální 17 2" xfId="103"/>
    <cellStyle name="Normální 17 3" xfId="170"/>
    <cellStyle name="Normální 17 4" xfId="245"/>
    <cellStyle name="Normální 18" xfId="35"/>
    <cellStyle name="Normální 18 2" xfId="105"/>
    <cellStyle name="Normální 18 3" xfId="172"/>
    <cellStyle name="Normální 18 4" xfId="247"/>
    <cellStyle name="Normální 19" xfId="37"/>
    <cellStyle name="Normální 19 2" xfId="107"/>
    <cellStyle name="Normální 19 3" xfId="174"/>
    <cellStyle name="Normální 19 4" xfId="249"/>
    <cellStyle name="Normální 2" xfId="1"/>
    <cellStyle name="Normální 2 2" xfId="47"/>
    <cellStyle name="Normální 2 2 2" xfId="116"/>
    <cellStyle name="Normální 2 2 3" xfId="183"/>
    <cellStyle name="Normální 2 2 4" xfId="258"/>
    <cellStyle name="Normální 2 3" xfId="75"/>
    <cellStyle name="Normální 2 4" xfId="142"/>
    <cellStyle name="Normální 2 5" xfId="217"/>
    <cellStyle name="Normální 20" xfId="44"/>
    <cellStyle name="Normální 20 2" xfId="114"/>
    <cellStyle name="Normální 20 3" xfId="181"/>
    <cellStyle name="Normální 20 4" xfId="256"/>
    <cellStyle name="Normální 21" xfId="73"/>
    <cellStyle name="Normální 22" xfId="209"/>
    <cellStyle name="Normální 23" xfId="211"/>
    <cellStyle name="Normální 24" xfId="213"/>
    <cellStyle name="Normální 25" xfId="215"/>
    <cellStyle name="Normální 26" xfId="284"/>
    <cellStyle name="Normální 27" xfId="286"/>
    <cellStyle name="Normální 3" xfId="3"/>
    <cellStyle name="Normální 4" xfId="5"/>
    <cellStyle name="Normální 4 2" xfId="49"/>
    <cellStyle name="Normální 4 2 2" xfId="118"/>
    <cellStyle name="Normální 4 2 3" xfId="185"/>
    <cellStyle name="Normální 4 2 4" xfId="260"/>
    <cellStyle name="Normální 4 3" xfId="77"/>
    <cellStyle name="Normální 4 4" xfId="144"/>
    <cellStyle name="Normální 4 5" xfId="219"/>
    <cellStyle name="Normální 4 6" xfId="288"/>
    <cellStyle name="Normální 5" xfId="8"/>
    <cellStyle name="Normální 5 2" xfId="51"/>
    <cellStyle name="Normální 5 2 2" xfId="120"/>
    <cellStyle name="Normální 5 2 3" xfId="187"/>
    <cellStyle name="Normální 5 2 4" xfId="262"/>
    <cellStyle name="Normální 5 3" xfId="79"/>
    <cellStyle name="Normální 5 4" xfId="146"/>
    <cellStyle name="Normální 5 5" xfId="221"/>
    <cellStyle name="Normální 6" xfId="10"/>
    <cellStyle name="Normální 7" xfId="11"/>
    <cellStyle name="Normální 7 2" xfId="53"/>
    <cellStyle name="Normální 7 2 2" xfId="122"/>
    <cellStyle name="Normální 7 2 3" xfId="189"/>
    <cellStyle name="Normální 7 2 4" xfId="264"/>
    <cellStyle name="Normální 7 3" xfId="81"/>
    <cellStyle name="Normální 7 4" xfId="148"/>
    <cellStyle name="Normální 7 5" xfId="223"/>
    <cellStyle name="Normální 8" xfId="13"/>
    <cellStyle name="Normální 8 2" xfId="55"/>
    <cellStyle name="Normální 8 2 2" xfId="124"/>
    <cellStyle name="Normální 8 2 3" xfId="191"/>
    <cellStyle name="Normální 8 2 4" xfId="266"/>
    <cellStyle name="Normální 8 3" xfId="83"/>
    <cellStyle name="Normální 8 4" xfId="150"/>
    <cellStyle name="Normální 8 5" xfId="225"/>
    <cellStyle name="Normální 9" xfId="15"/>
    <cellStyle name="Normální 9 2" xfId="42"/>
    <cellStyle name="Normální 9 2 2" xfId="112"/>
    <cellStyle name="Normální 9 2 3" xfId="179"/>
    <cellStyle name="Normální 9 2 4" xfId="254"/>
    <cellStyle name="Normální 9 3" xfId="57"/>
    <cellStyle name="Normální 9 3 2" xfId="126"/>
    <cellStyle name="Normální 9 3 3" xfId="193"/>
    <cellStyle name="Normální 9 3 4" xfId="268"/>
    <cellStyle name="Normální 9 4" xfId="85"/>
    <cellStyle name="Normální 9 5" xfId="152"/>
    <cellStyle name="Normální 9 6" xfId="227"/>
    <cellStyle name="Procenta 10" xfId="21"/>
    <cellStyle name="Procenta 10 2" xfId="63"/>
    <cellStyle name="Procenta 10 2 2" xfId="132"/>
    <cellStyle name="Procenta 10 2 3" xfId="199"/>
    <cellStyle name="Procenta 10 2 4" xfId="274"/>
    <cellStyle name="Procenta 10 3" xfId="91"/>
    <cellStyle name="Procenta 10 4" xfId="158"/>
    <cellStyle name="Procenta 10 5" xfId="233"/>
    <cellStyle name="Procenta 11" xfId="23"/>
    <cellStyle name="Procenta 11 2" xfId="65"/>
    <cellStyle name="Procenta 11 2 2" xfId="134"/>
    <cellStyle name="Procenta 11 2 3" xfId="201"/>
    <cellStyle name="Procenta 11 2 4" xfId="276"/>
    <cellStyle name="Procenta 11 3" xfId="93"/>
    <cellStyle name="Procenta 11 4" xfId="160"/>
    <cellStyle name="Procenta 11 5" xfId="235"/>
    <cellStyle name="Procenta 12" xfId="26"/>
    <cellStyle name="Procenta 12 2" xfId="68"/>
    <cellStyle name="Procenta 12 2 2" xfId="137"/>
    <cellStyle name="Procenta 12 2 3" xfId="204"/>
    <cellStyle name="Procenta 12 2 4" xfId="279"/>
    <cellStyle name="Procenta 12 3" xfId="96"/>
    <cellStyle name="Procenta 12 4" xfId="163"/>
    <cellStyle name="Procenta 12 5" xfId="238"/>
    <cellStyle name="Procenta 13" xfId="29"/>
    <cellStyle name="Procenta 13 2" xfId="71"/>
    <cellStyle name="Procenta 13 2 2" xfId="140"/>
    <cellStyle name="Procenta 13 2 3" xfId="207"/>
    <cellStyle name="Procenta 13 2 4" xfId="282"/>
    <cellStyle name="Procenta 13 3" xfId="99"/>
    <cellStyle name="Procenta 13 4" xfId="166"/>
    <cellStyle name="Procenta 13 5" xfId="241"/>
    <cellStyle name="Procenta 14" xfId="32"/>
    <cellStyle name="Procenta 14 2" xfId="102"/>
    <cellStyle name="Procenta 14 3" xfId="169"/>
    <cellStyle name="Procenta 14 4" xfId="244"/>
    <cellStyle name="Procenta 15" xfId="34"/>
    <cellStyle name="Procenta 15 2" xfId="104"/>
    <cellStyle name="Procenta 15 3" xfId="171"/>
    <cellStyle name="Procenta 15 4" xfId="246"/>
    <cellStyle name="Procenta 16" xfId="36"/>
    <cellStyle name="Procenta 16 2" xfId="106"/>
    <cellStyle name="Procenta 16 3" xfId="173"/>
    <cellStyle name="Procenta 16 4" xfId="248"/>
    <cellStyle name="Procenta 17" xfId="43"/>
    <cellStyle name="Procenta 17 2" xfId="113"/>
    <cellStyle name="Procenta 17 3" xfId="180"/>
    <cellStyle name="Procenta 17 4" xfId="255"/>
    <cellStyle name="Procenta 18" xfId="45"/>
    <cellStyle name="Procenta 18 2" xfId="115"/>
    <cellStyle name="Procenta 18 3" xfId="182"/>
    <cellStyle name="Procenta 18 4" xfId="257"/>
    <cellStyle name="Procenta 19" xfId="74"/>
    <cellStyle name="Procenta 2" xfId="2"/>
    <cellStyle name="Procenta 2 2" xfId="48"/>
    <cellStyle name="Procenta 2 2 2" xfId="117"/>
    <cellStyle name="Procenta 2 2 3" xfId="184"/>
    <cellStyle name="Procenta 2 2 4" xfId="259"/>
    <cellStyle name="Procenta 2 3" xfId="76"/>
    <cellStyle name="Procenta 2 4" xfId="143"/>
    <cellStyle name="Procenta 2 5" xfId="218"/>
    <cellStyle name="Procenta 20" xfId="210"/>
    <cellStyle name="Procenta 21" xfId="212"/>
    <cellStyle name="Procenta 22" xfId="214"/>
    <cellStyle name="Procenta 23" xfId="216"/>
    <cellStyle name="Procenta 24" xfId="285"/>
    <cellStyle name="Procenta 25" xfId="287"/>
    <cellStyle name="Procenta 3" xfId="4"/>
    <cellStyle name="Procenta 4" xfId="7"/>
    <cellStyle name="Procenta 4 2" xfId="50"/>
    <cellStyle name="Procenta 4 2 2" xfId="119"/>
    <cellStyle name="Procenta 4 2 3" xfId="186"/>
    <cellStyle name="Procenta 4 2 4" xfId="261"/>
    <cellStyle name="Procenta 4 3" xfId="78"/>
    <cellStyle name="Procenta 4 4" xfId="145"/>
    <cellStyle name="Procenta 4 5" xfId="220"/>
    <cellStyle name="Procenta 5" xfId="9"/>
    <cellStyle name="Procenta 5 2" xfId="52"/>
    <cellStyle name="Procenta 5 2 2" xfId="121"/>
    <cellStyle name="Procenta 5 2 3" xfId="188"/>
    <cellStyle name="Procenta 5 2 4" xfId="263"/>
    <cellStyle name="Procenta 5 3" xfId="80"/>
    <cellStyle name="Procenta 5 4" xfId="147"/>
    <cellStyle name="Procenta 5 5" xfId="222"/>
    <cellStyle name="Procenta 6" xfId="12"/>
    <cellStyle name="Procenta 6 2" xfId="54"/>
    <cellStyle name="Procenta 6 2 2" xfId="123"/>
    <cellStyle name="Procenta 6 2 3" xfId="190"/>
    <cellStyle name="Procenta 6 2 4" xfId="265"/>
    <cellStyle name="Procenta 6 3" xfId="82"/>
    <cellStyle name="Procenta 6 4" xfId="149"/>
    <cellStyle name="Procenta 6 5" xfId="224"/>
    <cellStyle name="Procenta 7" xfId="14"/>
    <cellStyle name="Procenta 7 2" xfId="56"/>
    <cellStyle name="Procenta 7 2 2" xfId="125"/>
    <cellStyle name="Procenta 7 2 3" xfId="192"/>
    <cellStyle name="Procenta 7 2 4" xfId="267"/>
    <cellStyle name="Procenta 7 3" xfId="84"/>
    <cellStyle name="Procenta 7 4" xfId="151"/>
    <cellStyle name="Procenta 7 5" xfId="226"/>
    <cellStyle name="Procenta 8" xfId="16"/>
    <cellStyle name="Procenta 8 2" xfId="58"/>
    <cellStyle name="Procenta 8 2 2" xfId="127"/>
    <cellStyle name="Procenta 8 2 3" xfId="194"/>
    <cellStyle name="Procenta 8 2 4" xfId="269"/>
    <cellStyle name="Procenta 8 3" xfId="86"/>
    <cellStyle name="Procenta 8 4" xfId="153"/>
    <cellStyle name="Procenta 8 5" xfId="228"/>
    <cellStyle name="Procenta 9" xfId="19"/>
    <cellStyle name="Procenta 9 2" xfId="61"/>
    <cellStyle name="Procenta 9 2 2" xfId="130"/>
    <cellStyle name="Procenta 9 2 3" xfId="197"/>
    <cellStyle name="Procenta 9 2 4" xfId="272"/>
    <cellStyle name="Procenta 9 3" xfId="89"/>
    <cellStyle name="Procenta 9 4" xfId="156"/>
    <cellStyle name="Procenta 9 5" xfId="231"/>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T125"/>
  <sheetViews>
    <sheetView zoomScale="90" zoomScaleNormal="90" workbookViewId="0">
      <pane ySplit="3" topLeftCell="A109" activePane="bottomLeft" state="frozen"/>
      <selection pane="bottomLeft" activeCell="H111" sqref="H111"/>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5" customWidth="1"/>
    <col min="6" max="6" width="16.28515625" style="1" customWidth="1"/>
    <col min="7" max="7" width="21" style="1" customWidth="1"/>
    <col min="8" max="9" width="12.85546875" style="1" customWidth="1"/>
    <col min="10" max="10" width="11.7109375" style="1" customWidth="1"/>
    <col min="11" max="11" width="42.28515625" style="1" customWidth="1"/>
    <col min="12" max="12" width="14.7109375" style="6" customWidth="1"/>
    <col min="13" max="13" width="13.140625" style="6"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5" customWidth="1"/>
    <col min="21" max="16384" width="9.28515625" style="1"/>
  </cols>
  <sheetData>
    <row r="1" spans="1:20" ht="19.5" thickBot="1" x14ac:dyDescent="0.35">
      <c r="A1" s="1421" t="s">
        <v>0</v>
      </c>
      <c r="B1" s="1422"/>
      <c r="C1" s="1422"/>
      <c r="D1" s="1422"/>
      <c r="E1" s="1422"/>
      <c r="F1" s="1422"/>
      <c r="G1" s="1422"/>
      <c r="H1" s="1422"/>
      <c r="I1" s="1422"/>
      <c r="J1" s="1422"/>
      <c r="K1" s="1422"/>
      <c r="L1" s="1422"/>
      <c r="M1" s="1422"/>
      <c r="N1" s="1422"/>
      <c r="O1" s="1422"/>
      <c r="P1" s="1422"/>
      <c r="Q1" s="1422"/>
      <c r="R1" s="1422"/>
      <c r="S1" s="1423"/>
    </row>
    <row r="2" spans="1:20" ht="27.2" customHeight="1" x14ac:dyDescent="0.25">
      <c r="A2" s="1424" t="s">
        <v>1</v>
      </c>
      <c r="B2" s="1426" t="s">
        <v>2</v>
      </c>
      <c r="C2" s="1427"/>
      <c r="D2" s="1427"/>
      <c r="E2" s="1427"/>
      <c r="F2" s="1428"/>
      <c r="G2" s="1424" t="s">
        <v>3</v>
      </c>
      <c r="H2" s="1424" t="s">
        <v>4</v>
      </c>
      <c r="I2" s="1429" t="s">
        <v>5</v>
      </c>
      <c r="J2" s="1424" t="s">
        <v>6</v>
      </c>
      <c r="K2" s="1424" t="s">
        <v>7</v>
      </c>
      <c r="L2" s="1431" t="s">
        <v>8</v>
      </c>
      <c r="M2" s="1432"/>
      <c r="N2" s="1433" t="s">
        <v>9</v>
      </c>
      <c r="O2" s="1434"/>
      <c r="P2" s="1426" t="s">
        <v>10</v>
      </c>
      <c r="Q2" s="1428"/>
      <c r="R2" s="1433" t="s">
        <v>11</v>
      </c>
      <c r="S2" s="1434"/>
    </row>
    <row r="3" spans="1:20" ht="92.25" thickBot="1" x14ac:dyDescent="0.3">
      <c r="A3" s="1425"/>
      <c r="B3" s="297" t="s">
        <v>12</v>
      </c>
      <c r="C3" s="298" t="s">
        <v>13</v>
      </c>
      <c r="D3" s="298" t="s">
        <v>14</v>
      </c>
      <c r="E3" s="299" t="s">
        <v>15</v>
      </c>
      <c r="F3" s="300" t="s">
        <v>16</v>
      </c>
      <c r="G3" s="1425"/>
      <c r="H3" s="1425"/>
      <c r="I3" s="1430"/>
      <c r="J3" s="1425"/>
      <c r="K3" s="1425"/>
      <c r="L3" s="2" t="s">
        <v>17</v>
      </c>
      <c r="M3" s="3" t="s">
        <v>18</v>
      </c>
      <c r="N3" s="273" t="s">
        <v>19</v>
      </c>
      <c r="O3" s="274" t="s">
        <v>20</v>
      </c>
      <c r="P3" s="273" t="s">
        <v>21</v>
      </c>
      <c r="Q3" s="301" t="s">
        <v>22</v>
      </c>
      <c r="R3" s="4" t="s">
        <v>23</v>
      </c>
      <c r="S3" s="274" t="s">
        <v>24</v>
      </c>
    </row>
    <row r="4" spans="1:20" s="13" customFormat="1" ht="63.75" customHeight="1" x14ac:dyDescent="0.25">
      <c r="A4" s="82">
        <v>1</v>
      </c>
      <c r="B4" s="1358" t="s">
        <v>388</v>
      </c>
      <c r="C4" s="1360" t="s">
        <v>25</v>
      </c>
      <c r="D4" s="1362">
        <v>75034450</v>
      </c>
      <c r="E4" s="1364">
        <v>107516276</v>
      </c>
      <c r="F4" s="1366">
        <v>600051714</v>
      </c>
      <c r="G4" s="763" t="s">
        <v>84</v>
      </c>
      <c r="H4" s="82" t="s">
        <v>26</v>
      </c>
      <c r="I4" s="83" t="s">
        <v>27</v>
      </c>
      <c r="J4" s="82" t="s">
        <v>85</v>
      </c>
      <c r="K4" s="84" t="s">
        <v>86</v>
      </c>
      <c r="L4" s="85">
        <v>800000</v>
      </c>
      <c r="M4" s="86">
        <f>L4/100*70</f>
        <v>560000</v>
      </c>
      <c r="N4" s="87" t="s">
        <v>87</v>
      </c>
      <c r="O4" s="88" t="s">
        <v>88</v>
      </c>
      <c r="P4" s="87"/>
      <c r="Q4" s="88"/>
      <c r="R4" s="82"/>
      <c r="S4" s="82"/>
      <c r="T4" s="90"/>
    </row>
    <row r="5" spans="1:20" s="13" customFormat="1" ht="63.75" customHeight="1" x14ac:dyDescent="0.25">
      <c r="A5" s="1329">
        <v>2</v>
      </c>
      <c r="B5" s="1359"/>
      <c r="C5" s="1361"/>
      <c r="D5" s="1363"/>
      <c r="E5" s="1365"/>
      <c r="F5" s="1367"/>
      <c r="G5" s="1123" t="s">
        <v>910</v>
      </c>
      <c r="H5" s="1124" t="s">
        <v>26</v>
      </c>
      <c r="I5" s="1125" t="s">
        <v>27</v>
      </c>
      <c r="J5" s="1124" t="s">
        <v>85</v>
      </c>
      <c r="K5" s="1126" t="s">
        <v>911</v>
      </c>
      <c r="L5" s="1127">
        <v>23000000</v>
      </c>
      <c r="M5" s="1128">
        <f>L5/100*70</f>
        <v>16100000</v>
      </c>
      <c r="N5" s="1129">
        <v>2023</v>
      </c>
      <c r="O5" s="1130">
        <v>2024</v>
      </c>
      <c r="P5" s="1013" t="s">
        <v>105</v>
      </c>
      <c r="Q5" s="1130"/>
      <c r="R5" s="1124" t="s">
        <v>409</v>
      </c>
      <c r="S5" s="1124" t="s">
        <v>170</v>
      </c>
      <c r="T5" s="90"/>
    </row>
    <row r="6" spans="1:20" s="13" customFormat="1" ht="45" x14ac:dyDescent="0.25">
      <c r="A6" s="360">
        <v>3</v>
      </c>
      <c r="B6" s="1380" t="s">
        <v>450</v>
      </c>
      <c r="C6" s="1383" t="s">
        <v>214</v>
      </c>
      <c r="D6" s="1386">
        <v>10981659</v>
      </c>
      <c r="E6" s="1389">
        <v>181121310</v>
      </c>
      <c r="F6" s="1392">
        <v>691015104</v>
      </c>
      <c r="G6" s="103" t="s">
        <v>215</v>
      </c>
      <c r="H6" s="104" t="s">
        <v>26</v>
      </c>
      <c r="I6" s="105" t="s">
        <v>27</v>
      </c>
      <c r="J6" s="106" t="s">
        <v>216</v>
      </c>
      <c r="K6" s="103" t="s">
        <v>389</v>
      </c>
      <c r="L6" s="107">
        <v>3000000</v>
      </c>
      <c r="M6" s="108">
        <f>L6/100*70</f>
        <v>2100000</v>
      </c>
      <c r="N6" s="109" t="s">
        <v>175</v>
      </c>
      <c r="O6" s="110" t="s">
        <v>217</v>
      </c>
      <c r="P6" s="51" t="s">
        <v>105</v>
      </c>
      <c r="Q6" s="110"/>
      <c r="R6" s="111" t="s">
        <v>390</v>
      </c>
      <c r="S6" s="106" t="s">
        <v>103</v>
      </c>
      <c r="T6" s="112"/>
    </row>
    <row r="7" spans="1:20" s="13" customFormat="1" ht="30" x14ac:dyDescent="0.25">
      <c r="A7" s="1329">
        <v>4</v>
      </c>
      <c r="B7" s="1382"/>
      <c r="C7" s="1385"/>
      <c r="D7" s="1388"/>
      <c r="E7" s="1391"/>
      <c r="F7" s="1394"/>
      <c r="G7" s="1047" t="s">
        <v>892</v>
      </c>
      <c r="H7" s="656" t="s">
        <v>26</v>
      </c>
      <c r="I7" s="657" t="s">
        <v>27</v>
      </c>
      <c r="J7" s="946" t="s">
        <v>216</v>
      </c>
      <c r="K7" s="1047" t="s">
        <v>893</v>
      </c>
      <c r="L7" s="1048">
        <v>250000</v>
      </c>
      <c r="M7" s="540">
        <f>L7/100*70</f>
        <v>175000</v>
      </c>
      <c r="N7" s="1049" t="s">
        <v>495</v>
      </c>
      <c r="O7" s="1050" t="s">
        <v>174</v>
      </c>
      <c r="P7" s="1013"/>
      <c r="Q7" s="1051"/>
      <c r="R7" s="1052" t="s">
        <v>542</v>
      </c>
      <c r="S7" s="1053" t="s">
        <v>170</v>
      </c>
      <c r="T7" s="112"/>
    </row>
    <row r="8" spans="1:20" s="13" customFormat="1" ht="90" x14ac:dyDescent="0.25">
      <c r="A8" s="1329">
        <v>5</v>
      </c>
      <c r="B8" s="1191" t="s">
        <v>928</v>
      </c>
      <c r="C8" s="1192" t="s">
        <v>89</v>
      </c>
      <c r="D8" s="1193">
        <v>70821062</v>
      </c>
      <c r="E8" s="1194">
        <v>107515831</v>
      </c>
      <c r="F8" s="1190">
        <v>600051501</v>
      </c>
      <c r="G8" s="1195" t="s">
        <v>929</v>
      </c>
      <c r="H8" s="656" t="s">
        <v>26</v>
      </c>
      <c r="I8" s="657" t="s">
        <v>27</v>
      </c>
      <c r="J8" s="1084" t="s">
        <v>91</v>
      </c>
      <c r="K8" s="1195" t="s">
        <v>930</v>
      </c>
      <c r="L8" s="1048">
        <v>10000000</v>
      </c>
      <c r="M8" s="540">
        <f t="shared" ref="M8" si="0">L8/100*70</f>
        <v>7000000</v>
      </c>
      <c r="N8" s="1196">
        <v>2023</v>
      </c>
      <c r="O8" s="1051">
        <v>2027</v>
      </c>
      <c r="P8" s="1197"/>
      <c r="Q8" s="1088"/>
      <c r="R8" s="1089"/>
      <c r="S8" s="1198" t="s">
        <v>170</v>
      </c>
      <c r="T8" s="112"/>
    </row>
    <row r="9" spans="1:20" s="13" customFormat="1" ht="69.75" customHeight="1" x14ac:dyDescent="0.25">
      <c r="A9" s="360">
        <v>6</v>
      </c>
      <c r="B9" s="1380" t="s">
        <v>391</v>
      </c>
      <c r="C9" s="1383" t="s">
        <v>89</v>
      </c>
      <c r="D9" s="1386">
        <v>43754104</v>
      </c>
      <c r="E9" s="1389">
        <v>108052877</v>
      </c>
      <c r="F9" s="1392">
        <v>600051412</v>
      </c>
      <c r="G9" s="103" t="s">
        <v>90</v>
      </c>
      <c r="H9" s="104" t="s">
        <v>26</v>
      </c>
      <c r="I9" s="105" t="s">
        <v>27</v>
      </c>
      <c r="J9" s="111" t="s">
        <v>91</v>
      </c>
      <c r="K9" s="103" t="s">
        <v>92</v>
      </c>
      <c r="L9" s="107">
        <v>480000</v>
      </c>
      <c r="M9" s="108">
        <f t="shared" ref="M9:M102" si="1">L9/100*70</f>
        <v>336000</v>
      </c>
      <c r="N9" s="109" t="s">
        <v>95</v>
      </c>
      <c r="O9" s="110" t="s">
        <v>93</v>
      </c>
      <c r="P9" s="113"/>
      <c r="Q9" s="114"/>
      <c r="R9" s="115"/>
      <c r="S9" s="115"/>
      <c r="T9" s="112"/>
    </row>
    <row r="10" spans="1:20" s="13" customFormat="1" ht="58.5" customHeight="1" x14ac:dyDescent="0.25">
      <c r="A10" s="360">
        <v>7</v>
      </c>
      <c r="B10" s="1381"/>
      <c r="C10" s="1384"/>
      <c r="D10" s="1387"/>
      <c r="E10" s="1390"/>
      <c r="F10" s="1393"/>
      <c r="G10" s="103" t="s">
        <v>97</v>
      </c>
      <c r="H10" s="104" t="s">
        <v>26</v>
      </c>
      <c r="I10" s="105" t="s">
        <v>27</v>
      </c>
      <c r="J10" s="111" t="s">
        <v>91</v>
      </c>
      <c r="K10" s="103" t="s">
        <v>94</v>
      </c>
      <c r="L10" s="107">
        <v>90000</v>
      </c>
      <c r="M10" s="108">
        <f t="shared" si="1"/>
        <v>63000</v>
      </c>
      <c r="N10" s="109" t="s">
        <v>95</v>
      </c>
      <c r="O10" s="110" t="s">
        <v>93</v>
      </c>
      <c r="P10" s="113"/>
      <c r="Q10" s="114"/>
      <c r="R10" s="115"/>
      <c r="S10" s="115"/>
      <c r="T10" s="112"/>
    </row>
    <row r="11" spans="1:20" s="13" customFormat="1" ht="58.5" customHeight="1" x14ac:dyDescent="0.25">
      <c r="A11" s="360">
        <v>8</v>
      </c>
      <c r="B11" s="1381"/>
      <c r="C11" s="1384"/>
      <c r="D11" s="1387"/>
      <c r="E11" s="1390"/>
      <c r="F11" s="1393"/>
      <c r="G11" s="103" t="s">
        <v>96</v>
      </c>
      <c r="H11" s="104" t="s">
        <v>26</v>
      </c>
      <c r="I11" s="105" t="s">
        <v>27</v>
      </c>
      <c r="J11" s="111" t="s">
        <v>91</v>
      </c>
      <c r="K11" s="103" t="s">
        <v>98</v>
      </c>
      <c r="L11" s="107">
        <v>120000</v>
      </c>
      <c r="M11" s="108">
        <f t="shared" ref="M11:M13" si="2">L11/100*70</f>
        <v>84000</v>
      </c>
      <c r="N11" s="109" t="s">
        <v>87</v>
      </c>
      <c r="O11" s="110" t="s">
        <v>99</v>
      </c>
      <c r="P11" s="113"/>
      <c r="Q11" s="114"/>
      <c r="R11" s="115"/>
      <c r="S11" s="115"/>
      <c r="T11" s="112"/>
    </row>
    <row r="12" spans="1:20" s="13" customFormat="1" ht="58.5" customHeight="1" x14ac:dyDescent="0.25">
      <c r="A12" s="1329">
        <v>9</v>
      </c>
      <c r="B12" s="1381"/>
      <c r="C12" s="1384"/>
      <c r="D12" s="1387"/>
      <c r="E12" s="1390"/>
      <c r="F12" s="1393"/>
      <c r="G12" s="1195" t="s">
        <v>929</v>
      </c>
      <c r="H12" s="656" t="s">
        <v>26</v>
      </c>
      <c r="I12" s="657" t="s">
        <v>27</v>
      </c>
      <c r="J12" s="1084" t="s">
        <v>91</v>
      </c>
      <c r="K12" s="1195" t="s">
        <v>930</v>
      </c>
      <c r="L12" s="1048">
        <v>10000000</v>
      </c>
      <c r="M12" s="540">
        <f t="shared" si="2"/>
        <v>7000000</v>
      </c>
      <c r="N12" s="1196">
        <v>2023</v>
      </c>
      <c r="O12" s="1051">
        <v>2027</v>
      </c>
      <c r="P12" s="1197"/>
      <c r="Q12" s="1088"/>
      <c r="R12" s="1089"/>
      <c r="S12" s="1198" t="s">
        <v>170</v>
      </c>
      <c r="T12" s="112"/>
    </row>
    <row r="13" spans="1:20" s="13" customFormat="1" ht="63" customHeight="1" x14ac:dyDescent="0.25">
      <c r="A13" s="1329">
        <v>10</v>
      </c>
      <c r="B13" s="1382"/>
      <c r="C13" s="1385"/>
      <c r="D13" s="1388"/>
      <c r="E13" s="1391"/>
      <c r="F13" s="1394"/>
      <c r="G13" s="1195" t="s">
        <v>931</v>
      </c>
      <c r="H13" s="656" t="s">
        <v>26</v>
      </c>
      <c r="I13" s="657" t="s">
        <v>27</v>
      </c>
      <c r="J13" s="1084" t="s">
        <v>91</v>
      </c>
      <c r="K13" s="1195" t="s">
        <v>932</v>
      </c>
      <c r="L13" s="1048">
        <v>10000000</v>
      </c>
      <c r="M13" s="540">
        <f t="shared" si="2"/>
        <v>7000000</v>
      </c>
      <c r="N13" s="1196">
        <v>2023</v>
      </c>
      <c r="O13" s="1051">
        <v>2027</v>
      </c>
      <c r="P13" s="1197"/>
      <c r="Q13" s="1088"/>
      <c r="R13" s="1089"/>
      <c r="S13" s="1198" t="s">
        <v>170</v>
      </c>
      <c r="T13" s="112"/>
    </row>
    <row r="14" spans="1:20" s="13" customFormat="1" ht="105" x14ac:dyDescent="0.25">
      <c r="A14" s="360">
        <v>11</v>
      </c>
      <c r="B14" s="143" t="s">
        <v>100</v>
      </c>
      <c r="C14" s="100" t="s">
        <v>89</v>
      </c>
      <c r="D14" s="101">
        <v>43753604</v>
      </c>
      <c r="E14" s="102">
        <v>108052885</v>
      </c>
      <c r="F14" s="368">
        <v>600051421</v>
      </c>
      <c r="G14" s="103" t="s">
        <v>451</v>
      </c>
      <c r="H14" s="104" t="s">
        <v>26</v>
      </c>
      <c r="I14" s="105" t="s">
        <v>27</v>
      </c>
      <c r="J14" s="111" t="s">
        <v>91</v>
      </c>
      <c r="K14" s="103" t="s">
        <v>452</v>
      </c>
      <c r="L14" s="107">
        <v>750000</v>
      </c>
      <c r="M14" s="108">
        <f t="shared" si="1"/>
        <v>525000</v>
      </c>
      <c r="N14" s="109" t="s">
        <v>195</v>
      </c>
      <c r="O14" s="110" t="s">
        <v>99</v>
      </c>
      <c r="P14" s="113"/>
      <c r="Q14" s="114"/>
      <c r="R14" s="111" t="s">
        <v>387</v>
      </c>
      <c r="S14" s="115"/>
      <c r="T14" s="112"/>
    </row>
    <row r="15" spans="1:20" ht="75.75" customHeight="1" x14ac:dyDescent="0.25">
      <c r="A15" s="360">
        <v>12</v>
      </c>
      <c r="B15" s="1377" t="s">
        <v>118</v>
      </c>
      <c r="C15" s="1374" t="s">
        <v>632</v>
      </c>
      <c r="D15" s="1368">
        <v>24256510</v>
      </c>
      <c r="E15" s="1368">
        <v>181060647</v>
      </c>
      <c r="F15" s="1371">
        <v>691004854</v>
      </c>
      <c r="G15" s="189" t="s">
        <v>120</v>
      </c>
      <c r="H15" s="104" t="s">
        <v>26</v>
      </c>
      <c r="I15" s="105" t="s">
        <v>27</v>
      </c>
      <c r="J15" s="111" t="s">
        <v>91</v>
      </c>
      <c r="K15" s="103" t="s">
        <v>633</v>
      </c>
      <c r="L15" s="107">
        <v>1480000</v>
      </c>
      <c r="M15" s="108">
        <f t="shared" si="1"/>
        <v>1036000</v>
      </c>
      <c r="N15" s="109">
        <v>2021</v>
      </c>
      <c r="O15" s="110">
        <v>2027</v>
      </c>
      <c r="P15" s="113"/>
      <c r="Q15" s="114"/>
      <c r="R15" s="115"/>
      <c r="S15" s="106" t="s">
        <v>170</v>
      </c>
      <c r="T15" s="112"/>
    </row>
    <row r="16" spans="1:20" ht="75" x14ac:dyDescent="0.25">
      <c r="A16" s="360">
        <v>13</v>
      </c>
      <c r="B16" s="1378"/>
      <c r="C16" s="1375"/>
      <c r="D16" s="1369"/>
      <c r="E16" s="1369"/>
      <c r="F16" s="1372"/>
      <c r="G16" s="280" t="s">
        <v>121</v>
      </c>
      <c r="H16" s="104" t="s">
        <v>26</v>
      </c>
      <c r="I16" s="105" t="s">
        <v>27</v>
      </c>
      <c r="J16" s="111" t="s">
        <v>91</v>
      </c>
      <c r="K16" s="103" t="s">
        <v>634</v>
      </c>
      <c r="L16" s="107">
        <v>150000</v>
      </c>
      <c r="M16" s="108">
        <f t="shared" si="1"/>
        <v>105000</v>
      </c>
      <c r="N16" s="109">
        <v>2021</v>
      </c>
      <c r="O16" s="110">
        <v>2027</v>
      </c>
      <c r="P16" s="113"/>
      <c r="Q16" s="114"/>
      <c r="R16" s="115"/>
      <c r="S16" s="115"/>
      <c r="T16" s="112"/>
    </row>
    <row r="17" spans="1:20" ht="60" x14ac:dyDescent="0.25">
      <c r="A17" s="360">
        <v>14</v>
      </c>
      <c r="B17" s="1378"/>
      <c r="C17" s="1375"/>
      <c r="D17" s="1369"/>
      <c r="E17" s="1369"/>
      <c r="F17" s="1372"/>
      <c r="G17" s="183" t="s">
        <v>122</v>
      </c>
      <c r="H17" s="104" t="s">
        <v>26</v>
      </c>
      <c r="I17" s="105" t="s">
        <v>27</v>
      </c>
      <c r="J17" s="111" t="s">
        <v>91</v>
      </c>
      <c r="K17" s="103" t="s">
        <v>123</v>
      </c>
      <c r="L17" s="107">
        <v>1200000</v>
      </c>
      <c r="M17" s="108">
        <f t="shared" ref="M17:M19" si="3">L17/100*70</f>
        <v>840000</v>
      </c>
      <c r="N17" s="109">
        <v>2021</v>
      </c>
      <c r="O17" s="110">
        <v>2027</v>
      </c>
      <c r="P17" s="113"/>
      <c r="Q17" s="114"/>
      <c r="R17" s="115"/>
      <c r="S17" s="115"/>
      <c r="T17" s="112"/>
    </row>
    <row r="18" spans="1:20" ht="60" x14ac:dyDescent="0.25">
      <c r="A18" s="360">
        <v>15</v>
      </c>
      <c r="B18" s="1379"/>
      <c r="C18" s="1376"/>
      <c r="D18" s="1370"/>
      <c r="E18" s="1370"/>
      <c r="F18" s="1373"/>
      <c r="G18" s="378" t="s">
        <v>687</v>
      </c>
      <c r="H18" s="104" t="s">
        <v>26</v>
      </c>
      <c r="I18" s="105" t="s">
        <v>27</v>
      </c>
      <c r="J18" s="111" t="s">
        <v>91</v>
      </c>
      <c r="K18" s="379" t="s">
        <v>688</v>
      </c>
      <c r="L18" s="107">
        <v>4800000</v>
      </c>
      <c r="M18" s="108">
        <f t="shared" si="3"/>
        <v>3360000</v>
      </c>
      <c r="N18" s="109">
        <v>2022</v>
      </c>
      <c r="O18" s="110">
        <v>2027</v>
      </c>
      <c r="P18" s="113"/>
      <c r="Q18" s="114"/>
      <c r="R18" s="115"/>
      <c r="S18" s="334" t="s">
        <v>170</v>
      </c>
      <c r="T18" s="117"/>
    </row>
    <row r="19" spans="1:20" ht="45" x14ac:dyDescent="0.25">
      <c r="A19" s="1329">
        <v>16</v>
      </c>
      <c r="B19" s="1079" t="s">
        <v>897</v>
      </c>
      <c r="C19" s="1080" t="s">
        <v>614</v>
      </c>
      <c r="D19" s="1081" t="s">
        <v>898</v>
      </c>
      <c r="E19" s="1081"/>
      <c r="F19" s="1082"/>
      <c r="G19" s="1083" t="s">
        <v>899</v>
      </c>
      <c r="H19" s="656" t="s">
        <v>26</v>
      </c>
      <c r="I19" s="657" t="s">
        <v>27</v>
      </c>
      <c r="J19" s="1084" t="s">
        <v>91</v>
      </c>
      <c r="K19" s="1085" t="s">
        <v>900</v>
      </c>
      <c r="L19" s="1048">
        <v>900000</v>
      </c>
      <c r="M19" s="540">
        <f t="shared" si="3"/>
        <v>630000</v>
      </c>
      <c r="N19" s="1086" t="s">
        <v>743</v>
      </c>
      <c r="O19" s="1087" t="s">
        <v>655</v>
      </c>
      <c r="P19" s="1013" t="s">
        <v>105</v>
      </c>
      <c r="Q19" s="1088"/>
      <c r="R19" s="1089"/>
      <c r="S19" s="1090" t="s">
        <v>170</v>
      </c>
      <c r="T19" s="117"/>
    </row>
    <row r="20" spans="1:20" s="13" customFormat="1" ht="120" x14ac:dyDescent="0.25">
      <c r="A20" s="1330">
        <v>17</v>
      </c>
      <c r="B20" s="756" t="s">
        <v>139</v>
      </c>
      <c r="C20" s="670" t="s">
        <v>119</v>
      </c>
      <c r="D20" s="1306">
        <v>24282171</v>
      </c>
      <c r="E20" s="1307">
        <v>181037998</v>
      </c>
      <c r="F20" s="672">
        <v>691004374</v>
      </c>
      <c r="G20" s="586" t="s">
        <v>624</v>
      </c>
      <c r="H20" s="587" t="s">
        <v>26</v>
      </c>
      <c r="I20" s="674" t="s">
        <v>27</v>
      </c>
      <c r="J20" s="587" t="s">
        <v>137</v>
      </c>
      <c r="K20" s="1308" t="s">
        <v>140</v>
      </c>
      <c r="L20" s="676">
        <v>20000000</v>
      </c>
      <c r="M20" s="677">
        <f t="shared" si="1"/>
        <v>14000000</v>
      </c>
      <c r="N20" s="750">
        <v>2023</v>
      </c>
      <c r="O20" s="681">
        <v>2027</v>
      </c>
      <c r="P20" s="751"/>
      <c r="Q20" s="752"/>
      <c r="R20" s="682" t="s">
        <v>445</v>
      </c>
      <c r="S20" s="587" t="s">
        <v>170</v>
      </c>
      <c r="T20" s="112"/>
    </row>
    <row r="21" spans="1:20" s="13" customFormat="1" ht="165" x14ac:dyDescent="0.25">
      <c r="A21" s="360">
        <v>18</v>
      </c>
      <c r="B21" s="1407" t="s">
        <v>695</v>
      </c>
      <c r="C21" s="1410" t="s">
        <v>134</v>
      </c>
      <c r="D21" s="1435">
        <v>75109972</v>
      </c>
      <c r="E21" s="1436">
        <v>162104481</v>
      </c>
      <c r="F21" s="1439">
        <v>662104471</v>
      </c>
      <c r="G21" s="380" t="s">
        <v>696</v>
      </c>
      <c r="H21" s="381" t="s">
        <v>26</v>
      </c>
      <c r="I21" s="382" t="s">
        <v>27</v>
      </c>
      <c r="J21" s="381" t="s">
        <v>137</v>
      </c>
      <c r="K21" s="380" t="s">
        <v>697</v>
      </c>
      <c r="L21" s="383">
        <v>4500000</v>
      </c>
      <c r="M21" s="187">
        <f t="shared" si="1"/>
        <v>3150000</v>
      </c>
      <c r="N21" s="384">
        <v>2023</v>
      </c>
      <c r="O21" s="385">
        <v>2027</v>
      </c>
      <c r="P21" s="386"/>
      <c r="Q21" s="387"/>
      <c r="R21" s="381" t="s">
        <v>698</v>
      </c>
      <c r="S21" s="381" t="s">
        <v>170</v>
      </c>
      <c r="T21" s="112"/>
    </row>
    <row r="22" spans="1:20" s="13" customFormat="1" ht="81" customHeight="1" x14ac:dyDescent="0.25">
      <c r="A22" s="360">
        <v>19</v>
      </c>
      <c r="B22" s="1408"/>
      <c r="C22" s="1410"/>
      <c r="D22" s="1435"/>
      <c r="E22" s="1437"/>
      <c r="F22" s="1440"/>
      <c r="G22" s="380" t="s">
        <v>699</v>
      </c>
      <c r="H22" s="381" t="s">
        <v>26</v>
      </c>
      <c r="I22" s="382" t="s">
        <v>27</v>
      </c>
      <c r="J22" s="381" t="s">
        <v>137</v>
      </c>
      <c r="K22" s="380" t="s">
        <v>700</v>
      </c>
      <c r="L22" s="383">
        <v>2000000</v>
      </c>
      <c r="M22" s="187">
        <f t="shared" si="1"/>
        <v>1400000</v>
      </c>
      <c r="N22" s="384">
        <v>2023</v>
      </c>
      <c r="O22" s="385">
        <v>2027</v>
      </c>
      <c r="P22" s="386"/>
      <c r="Q22" s="387"/>
      <c r="R22" s="388" t="s">
        <v>701</v>
      </c>
      <c r="S22" s="381" t="s">
        <v>170</v>
      </c>
      <c r="T22" s="112"/>
    </row>
    <row r="23" spans="1:20" s="13" customFormat="1" ht="45" x14ac:dyDescent="0.25">
      <c r="A23" s="360">
        <v>20</v>
      </c>
      <c r="B23" s="1409"/>
      <c r="C23" s="1411"/>
      <c r="D23" s="1435"/>
      <c r="E23" s="1438"/>
      <c r="F23" s="1441"/>
      <c r="G23" s="389" t="s">
        <v>702</v>
      </c>
      <c r="H23" s="390" t="s">
        <v>26</v>
      </c>
      <c r="I23" s="391" t="s">
        <v>27</v>
      </c>
      <c r="J23" s="390" t="s">
        <v>137</v>
      </c>
      <c r="K23" s="389" t="s">
        <v>703</v>
      </c>
      <c r="L23" s="392">
        <v>700000</v>
      </c>
      <c r="M23" s="108">
        <f t="shared" si="1"/>
        <v>490000</v>
      </c>
      <c r="N23" s="393">
        <v>2023</v>
      </c>
      <c r="O23" s="394">
        <v>2027</v>
      </c>
      <c r="P23" s="395"/>
      <c r="Q23" s="396"/>
      <c r="R23" s="381" t="s">
        <v>701</v>
      </c>
      <c r="S23" s="397" t="s">
        <v>170</v>
      </c>
      <c r="T23" s="112"/>
    </row>
    <row r="24" spans="1:20" s="13" customFormat="1" ht="90" x14ac:dyDescent="0.25">
      <c r="A24" s="1329">
        <v>21</v>
      </c>
      <c r="B24" s="1326" t="s">
        <v>780</v>
      </c>
      <c r="C24" s="543" t="s">
        <v>134</v>
      </c>
      <c r="D24" s="549">
        <v>70992479</v>
      </c>
      <c r="E24" s="549">
        <v>107515865</v>
      </c>
      <c r="F24" s="550">
        <v>600051510</v>
      </c>
      <c r="G24" s="544" t="s">
        <v>778</v>
      </c>
      <c r="H24" s="537" t="s">
        <v>26</v>
      </c>
      <c r="I24" s="538" t="s">
        <v>27</v>
      </c>
      <c r="J24" s="537" t="s">
        <v>137</v>
      </c>
      <c r="K24" s="1315" t="s">
        <v>965</v>
      </c>
      <c r="L24" s="539">
        <v>160000</v>
      </c>
      <c r="M24" s="540">
        <f t="shared" si="1"/>
        <v>112000</v>
      </c>
      <c r="N24" s="545" t="s">
        <v>558</v>
      </c>
      <c r="O24" s="546" t="s">
        <v>189</v>
      </c>
      <c r="P24" s="541"/>
      <c r="Q24" s="542"/>
      <c r="R24" s="548" t="s">
        <v>779</v>
      </c>
      <c r="S24" s="547" t="s">
        <v>170</v>
      </c>
      <c r="T24" s="112"/>
    </row>
    <row r="25" spans="1:20" s="13" customFormat="1" ht="45" customHeight="1" x14ac:dyDescent="0.25">
      <c r="A25" s="360">
        <v>22</v>
      </c>
      <c r="B25" s="1442" t="s">
        <v>577</v>
      </c>
      <c r="C25" s="1444" t="s">
        <v>576</v>
      </c>
      <c r="D25" s="1445">
        <v>65601939</v>
      </c>
      <c r="E25" s="1447">
        <v>107513897</v>
      </c>
      <c r="F25" s="1474">
        <v>600047547</v>
      </c>
      <c r="G25" s="118" t="s">
        <v>592</v>
      </c>
      <c r="H25" s="104" t="s">
        <v>26</v>
      </c>
      <c r="I25" s="105" t="s">
        <v>27</v>
      </c>
      <c r="J25" s="106" t="s">
        <v>575</v>
      </c>
      <c r="K25" s="118" t="s">
        <v>593</v>
      </c>
      <c r="L25" s="107">
        <v>2000000</v>
      </c>
      <c r="M25" s="108">
        <f t="shared" si="1"/>
        <v>1400000</v>
      </c>
      <c r="N25" s="109">
        <v>2022</v>
      </c>
      <c r="O25" s="110">
        <v>2024</v>
      </c>
      <c r="P25" s="113"/>
      <c r="Q25" s="114"/>
      <c r="R25" s="111" t="s">
        <v>169</v>
      </c>
      <c r="S25" s="106" t="s">
        <v>170</v>
      </c>
      <c r="T25" s="112"/>
    </row>
    <row r="26" spans="1:20" s="13" customFormat="1" ht="180" x14ac:dyDescent="0.25">
      <c r="A26" s="1330">
        <v>23</v>
      </c>
      <c r="B26" s="1471"/>
      <c r="C26" s="1401"/>
      <c r="D26" s="1472"/>
      <c r="E26" s="1473"/>
      <c r="F26" s="1405"/>
      <c r="G26" s="632" t="s">
        <v>813</v>
      </c>
      <c r="H26" s="575" t="s">
        <v>26</v>
      </c>
      <c r="I26" s="576" t="s">
        <v>27</v>
      </c>
      <c r="J26" s="587" t="s">
        <v>575</v>
      </c>
      <c r="K26" s="753" t="s">
        <v>815</v>
      </c>
      <c r="L26" s="676">
        <v>2500000</v>
      </c>
      <c r="M26" s="551">
        <f t="shared" si="1"/>
        <v>1750000</v>
      </c>
      <c r="N26" s="750">
        <v>2023</v>
      </c>
      <c r="O26" s="681">
        <v>2024</v>
      </c>
      <c r="P26" s="751"/>
      <c r="Q26" s="752"/>
      <c r="R26" s="754" t="s">
        <v>387</v>
      </c>
      <c r="S26" s="755" t="s">
        <v>170</v>
      </c>
      <c r="T26" s="112"/>
    </row>
    <row r="27" spans="1:20" s="13" customFormat="1" ht="150" x14ac:dyDescent="0.25">
      <c r="A27" s="1330">
        <v>24</v>
      </c>
      <c r="B27" s="1471"/>
      <c r="C27" s="1401"/>
      <c r="D27" s="1472"/>
      <c r="E27" s="1473"/>
      <c r="F27" s="1405"/>
      <c r="G27" s="753" t="s">
        <v>817</v>
      </c>
      <c r="H27" s="575" t="s">
        <v>26</v>
      </c>
      <c r="I27" s="576" t="s">
        <v>27</v>
      </c>
      <c r="J27" s="587" t="s">
        <v>575</v>
      </c>
      <c r="K27" s="753" t="s">
        <v>818</v>
      </c>
      <c r="L27" s="676">
        <v>890000</v>
      </c>
      <c r="M27" s="551">
        <f t="shared" si="1"/>
        <v>623000</v>
      </c>
      <c r="N27" s="750">
        <v>2023</v>
      </c>
      <c r="O27" s="681">
        <v>2024</v>
      </c>
      <c r="P27" s="751"/>
      <c r="Q27" s="752"/>
      <c r="R27" s="754" t="s">
        <v>387</v>
      </c>
      <c r="S27" s="755" t="s">
        <v>170</v>
      </c>
      <c r="T27" s="112"/>
    </row>
    <row r="28" spans="1:20" s="13" customFormat="1" ht="105" x14ac:dyDescent="0.25">
      <c r="A28" s="1330">
        <v>25</v>
      </c>
      <c r="B28" s="1443"/>
      <c r="C28" s="1402"/>
      <c r="D28" s="1446"/>
      <c r="E28" s="1448"/>
      <c r="F28" s="1406"/>
      <c r="G28" s="753" t="s">
        <v>814</v>
      </c>
      <c r="H28" s="575" t="s">
        <v>26</v>
      </c>
      <c r="I28" s="576" t="s">
        <v>27</v>
      </c>
      <c r="J28" s="587" t="s">
        <v>575</v>
      </c>
      <c r="K28" s="753" t="s">
        <v>816</v>
      </c>
      <c r="L28" s="676">
        <v>2000000</v>
      </c>
      <c r="M28" s="551">
        <f t="shared" si="1"/>
        <v>1400000</v>
      </c>
      <c r="N28" s="750">
        <v>2023</v>
      </c>
      <c r="O28" s="681">
        <v>2024</v>
      </c>
      <c r="P28" s="751"/>
      <c r="Q28" s="752"/>
      <c r="R28" s="754" t="s">
        <v>387</v>
      </c>
      <c r="S28" s="755" t="s">
        <v>170</v>
      </c>
      <c r="T28" s="112"/>
    </row>
    <row r="29" spans="1:20" s="13" customFormat="1" ht="48.75" customHeight="1" x14ac:dyDescent="0.25">
      <c r="A29" s="360">
        <v>26</v>
      </c>
      <c r="B29" s="143" t="s">
        <v>141</v>
      </c>
      <c r="C29" s="100" t="s">
        <v>147</v>
      </c>
      <c r="D29" s="363"/>
      <c r="E29" s="120"/>
      <c r="F29" s="121"/>
      <c r="G29" s="103" t="s">
        <v>143</v>
      </c>
      <c r="H29" s="104" t="s">
        <v>26</v>
      </c>
      <c r="I29" s="105" t="s">
        <v>27</v>
      </c>
      <c r="J29" s="106" t="s">
        <v>142</v>
      </c>
      <c r="K29" s="116" t="s">
        <v>144</v>
      </c>
      <c r="L29" s="107">
        <v>30000000</v>
      </c>
      <c r="M29" s="108">
        <f t="shared" si="1"/>
        <v>21000000</v>
      </c>
      <c r="N29" s="109">
        <v>2022</v>
      </c>
      <c r="O29" s="110">
        <v>2024</v>
      </c>
      <c r="P29" s="51" t="s">
        <v>105</v>
      </c>
      <c r="Q29" s="110"/>
      <c r="R29" s="106" t="s">
        <v>446</v>
      </c>
      <c r="S29" s="106" t="s">
        <v>170</v>
      </c>
      <c r="T29" s="112"/>
    </row>
    <row r="30" spans="1:20" s="13" customFormat="1" ht="51" customHeight="1" x14ac:dyDescent="0.25">
      <c r="A30" s="360">
        <v>27</v>
      </c>
      <c r="B30" s="143" t="s">
        <v>598</v>
      </c>
      <c r="C30" s="100" t="s">
        <v>599</v>
      </c>
      <c r="D30" s="122">
        <v>70992126</v>
      </c>
      <c r="E30" s="123">
        <v>107516209</v>
      </c>
      <c r="F30" s="368">
        <v>600051668</v>
      </c>
      <c r="G30" s="103" t="s">
        <v>601</v>
      </c>
      <c r="H30" s="104" t="s">
        <v>26</v>
      </c>
      <c r="I30" s="105" t="s">
        <v>27</v>
      </c>
      <c r="J30" s="106" t="s">
        <v>447</v>
      </c>
      <c r="K30" s="103" t="s">
        <v>600</v>
      </c>
      <c r="L30" s="107">
        <v>35000000</v>
      </c>
      <c r="M30" s="108">
        <f t="shared" si="1"/>
        <v>24500000</v>
      </c>
      <c r="N30" s="109" t="s">
        <v>492</v>
      </c>
      <c r="O30" s="110"/>
      <c r="P30" s="51" t="s">
        <v>105</v>
      </c>
      <c r="Q30" s="110"/>
      <c r="R30" s="106"/>
      <c r="S30" s="106" t="s">
        <v>103</v>
      </c>
      <c r="T30" s="112"/>
    </row>
    <row r="31" spans="1:20" s="13" customFormat="1" ht="45" x14ac:dyDescent="0.25">
      <c r="A31" s="1330">
        <v>28</v>
      </c>
      <c r="B31" s="1442" t="s">
        <v>145</v>
      </c>
      <c r="C31" s="1444" t="s">
        <v>146</v>
      </c>
      <c r="D31" s="1445">
        <v>70999431</v>
      </c>
      <c r="E31" s="1447">
        <v>107515954</v>
      </c>
      <c r="F31" s="1474">
        <v>600051561</v>
      </c>
      <c r="G31" s="586" t="s">
        <v>148</v>
      </c>
      <c r="H31" s="587" t="s">
        <v>26</v>
      </c>
      <c r="I31" s="674" t="s">
        <v>27</v>
      </c>
      <c r="J31" s="587" t="s">
        <v>149</v>
      </c>
      <c r="K31" s="586" t="s">
        <v>150</v>
      </c>
      <c r="L31" s="676">
        <v>2800000</v>
      </c>
      <c r="M31" s="677">
        <f t="shared" si="1"/>
        <v>1960000</v>
      </c>
      <c r="N31" s="750">
        <v>2023</v>
      </c>
      <c r="O31" s="681">
        <v>2026</v>
      </c>
      <c r="P31" s="750"/>
      <c r="Q31" s="827" t="s">
        <v>105</v>
      </c>
      <c r="R31" s="682" t="s">
        <v>153</v>
      </c>
      <c r="S31" s="828" t="s">
        <v>170</v>
      </c>
      <c r="T31" s="112"/>
    </row>
    <row r="32" spans="1:20" s="13" customFormat="1" ht="45" x14ac:dyDescent="0.25">
      <c r="A32" s="1330">
        <v>29</v>
      </c>
      <c r="B32" s="1443"/>
      <c r="C32" s="1402"/>
      <c r="D32" s="1446"/>
      <c r="E32" s="1448"/>
      <c r="F32" s="1406"/>
      <c r="G32" s="829" t="s">
        <v>151</v>
      </c>
      <c r="H32" s="575" t="s">
        <v>26</v>
      </c>
      <c r="I32" s="576" t="s">
        <v>27</v>
      </c>
      <c r="J32" s="587" t="s">
        <v>149</v>
      </c>
      <c r="K32" s="586" t="s">
        <v>152</v>
      </c>
      <c r="L32" s="676">
        <v>600000</v>
      </c>
      <c r="M32" s="551">
        <f t="shared" si="1"/>
        <v>420000</v>
      </c>
      <c r="N32" s="750">
        <v>2023</v>
      </c>
      <c r="O32" s="681">
        <v>2026</v>
      </c>
      <c r="P32" s="750"/>
      <c r="Q32" s="681"/>
      <c r="R32" s="682" t="s">
        <v>153</v>
      </c>
      <c r="S32" s="828" t="s">
        <v>170</v>
      </c>
      <c r="T32" s="112"/>
    </row>
    <row r="33" spans="1:20" s="13" customFormat="1" ht="96" customHeight="1" x14ac:dyDescent="0.25">
      <c r="A33" s="1330">
        <v>30</v>
      </c>
      <c r="B33" s="756" t="s">
        <v>404</v>
      </c>
      <c r="C33" s="670" t="s">
        <v>405</v>
      </c>
      <c r="D33" s="671">
        <v>70991073</v>
      </c>
      <c r="E33" s="671">
        <v>107516098</v>
      </c>
      <c r="F33" s="672">
        <v>600052117</v>
      </c>
      <c r="G33" s="673" t="s">
        <v>783</v>
      </c>
      <c r="H33" s="587" t="s">
        <v>26</v>
      </c>
      <c r="I33" s="674" t="s">
        <v>27</v>
      </c>
      <c r="J33" s="587" t="s">
        <v>406</v>
      </c>
      <c r="K33" s="675" t="s">
        <v>786</v>
      </c>
      <c r="L33" s="676">
        <v>20000000</v>
      </c>
      <c r="M33" s="677">
        <f t="shared" si="1"/>
        <v>14000000</v>
      </c>
      <c r="N33" s="678" t="s">
        <v>784</v>
      </c>
      <c r="O33" s="679" t="s">
        <v>785</v>
      </c>
      <c r="P33" s="680" t="s">
        <v>105</v>
      </c>
      <c r="Q33" s="681"/>
      <c r="R33" s="682" t="s">
        <v>407</v>
      </c>
      <c r="S33" s="683" t="s">
        <v>170</v>
      </c>
      <c r="T33" s="112"/>
    </row>
    <row r="34" spans="1:20" s="13" customFormat="1" ht="48.75" customHeight="1" x14ac:dyDescent="0.25">
      <c r="A34" s="1330">
        <v>31</v>
      </c>
      <c r="B34" s="1398" t="s">
        <v>734</v>
      </c>
      <c r="C34" s="1400" t="s">
        <v>735</v>
      </c>
      <c r="D34" s="1403">
        <v>24160954</v>
      </c>
      <c r="E34" s="1403">
        <v>181044757</v>
      </c>
      <c r="F34" s="1405">
        <v>691004978</v>
      </c>
      <c r="G34" s="987" t="s">
        <v>736</v>
      </c>
      <c r="H34" s="575" t="s">
        <v>26</v>
      </c>
      <c r="I34" s="576" t="s">
        <v>27</v>
      </c>
      <c r="J34" s="988" t="s">
        <v>737</v>
      </c>
      <c r="K34" s="989" t="s">
        <v>739</v>
      </c>
      <c r="L34" s="620">
        <v>3000000</v>
      </c>
      <c r="M34" s="551">
        <f t="shared" si="1"/>
        <v>2100000</v>
      </c>
      <c r="N34" s="990" t="s">
        <v>718</v>
      </c>
      <c r="O34" s="991" t="s">
        <v>742</v>
      </c>
      <c r="P34" s="689"/>
      <c r="Q34" s="938"/>
      <c r="R34" s="992" t="s">
        <v>744</v>
      </c>
      <c r="S34" s="988" t="s">
        <v>170</v>
      </c>
      <c r="T34" s="112"/>
    </row>
    <row r="35" spans="1:20" s="13" customFormat="1" ht="96" customHeight="1" x14ac:dyDescent="0.25">
      <c r="A35" s="1330">
        <v>32</v>
      </c>
      <c r="B35" s="1398"/>
      <c r="C35" s="1401"/>
      <c r="D35" s="1403"/>
      <c r="E35" s="1403"/>
      <c r="F35" s="1405"/>
      <c r="G35" s="997" t="s">
        <v>876</v>
      </c>
      <c r="H35" s="575" t="s">
        <v>26</v>
      </c>
      <c r="I35" s="576" t="s">
        <v>27</v>
      </c>
      <c r="J35" s="993" t="s">
        <v>737</v>
      </c>
      <c r="K35" s="998" t="s">
        <v>740</v>
      </c>
      <c r="L35" s="676">
        <v>2000000</v>
      </c>
      <c r="M35" s="551">
        <f t="shared" si="1"/>
        <v>1400000</v>
      </c>
      <c r="N35" s="994" t="s">
        <v>743</v>
      </c>
      <c r="O35" s="995" t="s">
        <v>537</v>
      </c>
      <c r="P35" s="680"/>
      <c r="Q35" s="681"/>
      <c r="R35" s="996" t="s">
        <v>744</v>
      </c>
      <c r="S35" s="993" t="s">
        <v>170</v>
      </c>
      <c r="T35" s="112"/>
    </row>
    <row r="36" spans="1:20" s="13" customFormat="1" ht="61.5" customHeight="1" x14ac:dyDescent="0.25">
      <c r="A36" s="360">
        <v>33</v>
      </c>
      <c r="B36" s="1399"/>
      <c r="C36" s="1402"/>
      <c r="D36" s="1404"/>
      <c r="E36" s="1404"/>
      <c r="F36" s="1406"/>
      <c r="G36" s="398" t="s">
        <v>738</v>
      </c>
      <c r="H36" s="104" t="s">
        <v>26</v>
      </c>
      <c r="I36" s="105" t="s">
        <v>27</v>
      </c>
      <c r="J36" s="399" t="s">
        <v>737</v>
      </c>
      <c r="K36" s="400" t="s">
        <v>741</v>
      </c>
      <c r="L36" s="107">
        <v>1500000</v>
      </c>
      <c r="M36" s="108">
        <f t="shared" si="1"/>
        <v>1050000</v>
      </c>
      <c r="N36" s="401" t="s">
        <v>718</v>
      </c>
      <c r="O36" s="402" t="s">
        <v>742</v>
      </c>
      <c r="P36" s="51"/>
      <c r="Q36" s="110"/>
      <c r="R36" s="403" t="s">
        <v>744</v>
      </c>
      <c r="S36" s="399" t="s">
        <v>170</v>
      </c>
      <c r="T36" s="112"/>
    </row>
    <row r="37" spans="1:20" s="13" customFormat="1" ht="90" x14ac:dyDescent="0.25">
      <c r="A37" s="1329">
        <v>34</v>
      </c>
      <c r="B37" s="1415" t="s">
        <v>922</v>
      </c>
      <c r="C37" s="1418" t="s">
        <v>923</v>
      </c>
      <c r="D37" s="1395">
        <v>72546875</v>
      </c>
      <c r="E37" s="1395">
        <v>181037971</v>
      </c>
      <c r="F37" s="1412">
        <v>691004366</v>
      </c>
      <c r="G37" s="1178" t="s">
        <v>914</v>
      </c>
      <c r="H37" s="1179" t="s">
        <v>26</v>
      </c>
      <c r="I37" s="1180" t="s">
        <v>27</v>
      </c>
      <c r="J37" s="1181" t="s">
        <v>915</v>
      </c>
      <c r="K37" s="1182" t="s">
        <v>916</v>
      </c>
      <c r="L37" s="1048">
        <v>200000</v>
      </c>
      <c r="M37" s="540">
        <f t="shared" si="1"/>
        <v>140000</v>
      </c>
      <c r="N37" s="1183">
        <v>2024</v>
      </c>
      <c r="O37" s="1184">
        <v>2024</v>
      </c>
      <c r="P37" s="1013"/>
      <c r="Q37" s="1051"/>
      <c r="R37" s="1185"/>
      <c r="S37" s="1181" t="s">
        <v>917</v>
      </c>
      <c r="T37" s="112"/>
    </row>
    <row r="38" spans="1:20" s="13" customFormat="1" ht="75" x14ac:dyDescent="0.25">
      <c r="A38" s="1329">
        <v>35</v>
      </c>
      <c r="B38" s="1416"/>
      <c r="C38" s="1419"/>
      <c r="D38" s="1396"/>
      <c r="E38" s="1396"/>
      <c r="F38" s="1413"/>
      <c r="G38" s="1178" t="s">
        <v>918</v>
      </c>
      <c r="H38" s="1179" t="s">
        <v>26</v>
      </c>
      <c r="I38" s="1180" t="s">
        <v>27</v>
      </c>
      <c r="J38" s="1181" t="s">
        <v>915</v>
      </c>
      <c r="K38" s="1182" t="s">
        <v>919</v>
      </c>
      <c r="L38" s="1048">
        <v>250000</v>
      </c>
      <c r="M38" s="540">
        <f t="shared" si="1"/>
        <v>175000</v>
      </c>
      <c r="N38" s="1183">
        <v>2023</v>
      </c>
      <c r="O38" s="1184">
        <v>2024</v>
      </c>
      <c r="P38" s="1013"/>
      <c r="Q38" s="1051"/>
      <c r="R38" s="1185"/>
      <c r="S38" s="1181" t="s">
        <v>917</v>
      </c>
      <c r="T38" s="112"/>
    </row>
    <row r="39" spans="1:20" s="13" customFormat="1" ht="61.5" customHeight="1" x14ac:dyDescent="0.25">
      <c r="A39" s="1329">
        <v>36</v>
      </c>
      <c r="B39" s="1417"/>
      <c r="C39" s="1420"/>
      <c r="D39" s="1397"/>
      <c r="E39" s="1397"/>
      <c r="F39" s="1414"/>
      <c r="G39" s="1178" t="s">
        <v>920</v>
      </c>
      <c r="H39" s="1179" t="s">
        <v>26</v>
      </c>
      <c r="I39" s="1180" t="s">
        <v>27</v>
      </c>
      <c r="J39" s="1181" t="s">
        <v>915</v>
      </c>
      <c r="K39" s="1182" t="s">
        <v>921</v>
      </c>
      <c r="L39" s="1048">
        <v>50000</v>
      </c>
      <c r="M39" s="540">
        <f t="shared" si="1"/>
        <v>35000</v>
      </c>
      <c r="N39" s="1183">
        <v>2023</v>
      </c>
      <c r="O39" s="1184">
        <v>2024</v>
      </c>
      <c r="P39" s="1013"/>
      <c r="Q39" s="1051"/>
      <c r="R39" s="1185"/>
      <c r="S39" s="1181" t="s">
        <v>917</v>
      </c>
      <c r="T39" s="112"/>
    </row>
    <row r="40" spans="1:20" s="13" customFormat="1" ht="46.5" customHeight="1" x14ac:dyDescent="0.25">
      <c r="A40" s="360">
        <v>37</v>
      </c>
      <c r="B40" s="1380" t="s">
        <v>524</v>
      </c>
      <c r="C40" s="1383" t="s">
        <v>164</v>
      </c>
      <c r="D40" s="1451">
        <v>75033852</v>
      </c>
      <c r="E40" s="1451">
        <v>107515903</v>
      </c>
      <c r="F40" s="1453">
        <v>600052249</v>
      </c>
      <c r="G40" s="103" t="s">
        <v>165</v>
      </c>
      <c r="H40" s="106" t="s">
        <v>26</v>
      </c>
      <c r="I40" s="146" t="s">
        <v>27</v>
      </c>
      <c r="J40" s="106" t="s">
        <v>167</v>
      </c>
      <c r="K40" s="103" t="s">
        <v>525</v>
      </c>
      <c r="L40" s="107">
        <v>14000000</v>
      </c>
      <c r="M40" s="187">
        <f t="shared" si="1"/>
        <v>9800000</v>
      </c>
      <c r="N40" s="109" t="s">
        <v>117</v>
      </c>
      <c r="O40" s="110" t="s">
        <v>168</v>
      </c>
      <c r="P40" s="51" t="s">
        <v>105</v>
      </c>
      <c r="Q40" s="110"/>
      <c r="R40" s="106" t="s">
        <v>169</v>
      </c>
      <c r="S40" s="106" t="s">
        <v>170</v>
      </c>
      <c r="T40" s="112"/>
    </row>
    <row r="41" spans="1:20" s="13" customFormat="1" ht="48" customHeight="1" x14ac:dyDescent="0.25">
      <c r="A41" s="360">
        <v>38</v>
      </c>
      <c r="B41" s="1382"/>
      <c r="C41" s="1385"/>
      <c r="D41" s="1452"/>
      <c r="E41" s="1452"/>
      <c r="F41" s="1454"/>
      <c r="G41" s="103" t="s">
        <v>166</v>
      </c>
      <c r="H41" s="104" t="s">
        <v>26</v>
      </c>
      <c r="I41" s="105" t="s">
        <v>27</v>
      </c>
      <c r="J41" s="106" t="s">
        <v>167</v>
      </c>
      <c r="K41" s="116" t="s">
        <v>171</v>
      </c>
      <c r="L41" s="107">
        <v>500000</v>
      </c>
      <c r="M41" s="108">
        <f t="shared" si="1"/>
        <v>350000</v>
      </c>
      <c r="N41" s="109" t="s">
        <v>172</v>
      </c>
      <c r="O41" s="110" t="s">
        <v>173</v>
      </c>
      <c r="P41" s="109"/>
      <c r="Q41" s="110"/>
      <c r="R41" s="106" t="s">
        <v>169</v>
      </c>
      <c r="S41" s="106" t="s">
        <v>170</v>
      </c>
      <c r="T41" s="112"/>
    </row>
    <row r="42" spans="1:20" s="13" customFormat="1" ht="90" x14ac:dyDescent="0.25">
      <c r="A42" s="360">
        <v>39</v>
      </c>
      <c r="B42" s="1346" t="s">
        <v>758</v>
      </c>
      <c r="C42" s="404" t="s">
        <v>758</v>
      </c>
      <c r="D42" s="405" t="s">
        <v>757</v>
      </c>
      <c r="E42" s="406">
        <v>181070057</v>
      </c>
      <c r="F42" s="407">
        <v>691008230</v>
      </c>
      <c r="G42" s="408" t="s">
        <v>759</v>
      </c>
      <c r="H42" s="535" t="s">
        <v>26</v>
      </c>
      <c r="I42" s="536" t="s">
        <v>27</v>
      </c>
      <c r="J42" s="409" t="s">
        <v>167</v>
      </c>
      <c r="K42" s="408" t="s">
        <v>756</v>
      </c>
      <c r="L42" s="410">
        <v>5000000</v>
      </c>
      <c r="M42" s="108">
        <f t="shared" si="1"/>
        <v>3500000</v>
      </c>
      <c r="N42" s="411" t="s">
        <v>595</v>
      </c>
      <c r="O42" s="407" t="s">
        <v>596</v>
      </c>
      <c r="P42" s="61" t="s">
        <v>105</v>
      </c>
      <c r="Q42" s="407"/>
      <c r="R42" s="409"/>
      <c r="S42" s="409" t="s">
        <v>170</v>
      </c>
      <c r="T42" s="112"/>
    </row>
    <row r="43" spans="1:20" s="13" customFormat="1" ht="75" x14ac:dyDescent="0.25">
      <c r="A43" s="1329">
        <v>40</v>
      </c>
      <c r="B43" s="733" t="s">
        <v>806</v>
      </c>
      <c r="C43" s="734" t="s">
        <v>807</v>
      </c>
      <c r="D43" s="735" t="s">
        <v>808</v>
      </c>
      <c r="E43" s="736">
        <v>181112752</v>
      </c>
      <c r="F43" s="737">
        <v>691014183</v>
      </c>
      <c r="G43" s="738" t="s">
        <v>809</v>
      </c>
      <c r="H43" s="739" t="s">
        <v>26</v>
      </c>
      <c r="I43" s="740" t="s">
        <v>27</v>
      </c>
      <c r="J43" s="741" t="s">
        <v>810</v>
      </c>
      <c r="K43" s="738" t="s">
        <v>811</v>
      </c>
      <c r="L43" s="742">
        <v>700000</v>
      </c>
      <c r="M43" s="540">
        <f t="shared" si="1"/>
        <v>490000</v>
      </c>
      <c r="N43" s="743" t="s">
        <v>609</v>
      </c>
      <c r="O43" s="744" t="s">
        <v>812</v>
      </c>
      <c r="P43" s="745" t="s">
        <v>105</v>
      </c>
      <c r="Q43" s="746"/>
      <c r="R43" s="741" t="s">
        <v>409</v>
      </c>
      <c r="S43" s="741" t="s">
        <v>104</v>
      </c>
      <c r="T43" s="112"/>
    </row>
    <row r="44" spans="1:20" s="13" customFormat="1" ht="75" x14ac:dyDescent="0.25">
      <c r="A44" s="1330">
        <v>41</v>
      </c>
      <c r="B44" s="756" t="s">
        <v>185</v>
      </c>
      <c r="C44" s="670" t="s">
        <v>186</v>
      </c>
      <c r="D44" s="756"/>
      <c r="E44" s="805"/>
      <c r="F44" s="806"/>
      <c r="G44" s="586" t="s">
        <v>187</v>
      </c>
      <c r="H44" s="587" t="s">
        <v>26</v>
      </c>
      <c r="I44" s="674" t="s">
        <v>27</v>
      </c>
      <c r="J44" s="587" t="s">
        <v>188</v>
      </c>
      <c r="K44" s="586" t="s">
        <v>419</v>
      </c>
      <c r="L44" s="676">
        <v>21000000</v>
      </c>
      <c r="M44" s="551">
        <f t="shared" si="1"/>
        <v>14700000</v>
      </c>
      <c r="N44" s="758">
        <v>2023</v>
      </c>
      <c r="O44" s="748">
        <v>2025</v>
      </c>
      <c r="P44" s="759" t="s">
        <v>105</v>
      </c>
      <c r="Q44" s="748"/>
      <c r="R44" s="760" t="s">
        <v>819</v>
      </c>
      <c r="S44" s="757" t="s">
        <v>103</v>
      </c>
      <c r="T44" s="112"/>
    </row>
    <row r="45" spans="1:20" s="13" customFormat="1" ht="60" x14ac:dyDescent="0.25">
      <c r="A45" s="1329">
        <v>42</v>
      </c>
      <c r="B45" s="1327" t="s">
        <v>824</v>
      </c>
      <c r="C45" s="858" t="s">
        <v>190</v>
      </c>
      <c r="D45" s="859">
        <v>75030438</v>
      </c>
      <c r="E45" s="859">
        <v>107515920</v>
      </c>
      <c r="F45" s="860">
        <v>600051536</v>
      </c>
      <c r="G45" s="861" t="s">
        <v>823</v>
      </c>
      <c r="H45" s="862" t="s">
        <v>26</v>
      </c>
      <c r="I45" s="863" t="s">
        <v>27</v>
      </c>
      <c r="J45" s="862" t="s">
        <v>193</v>
      </c>
      <c r="K45" s="861" t="s">
        <v>825</v>
      </c>
      <c r="L45" s="864">
        <v>743400</v>
      </c>
      <c r="M45" s="540">
        <f t="shared" si="1"/>
        <v>520380</v>
      </c>
      <c r="N45" s="865"/>
      <c r="O45" s="1348" t="s">
        <v>537</v>
      </c>
      <c r="P45" s="745"/>
      <c r="Q45" s="866"/>
      <c r="R45" s="867" t="s">
        <v>826</v>
      </c>
      <c r="S45" s="868" t="s">
        <v>170</v>
      </c>
      <c r="T45" s="112"/>
    </row>
    <row r="46" spans="1:20" s="13" customFormat="1" ht="60" x14ac:dyDescent="0.25">
      <c r="A46" s="360">
        <v>43</v>
      </c>
      <c r="B46" s="1449" t="s">
        <v>504</v>
      </c>
      <c r="C46" s="1383" t="s">
        <v>505</v>
      </c>
      <c r="D46" s="1386">
        <v>75033399</v>
      </c>
      <c r="E46" s="1389">
        <v>107515946</v>
      </c>
      <c r="F46" s="1392">
        <v>600051552</v>
      </c>
      <c r="G46" s="124" t="s">
        <v>506</v>
      </c>
      <c r="H46" s="104" t="s">
        <v>26</v>
      </c>
      <c r="I46" s="105" t="s">
        <v>27</v>
      </c>
      <c r="J46" s="125" t="s">
        <v>200</v>
      </c>
      <c r="K46" s="124" t="s">
        <v>507</v>
      </c>
      <c r="L46" s="126">
        <v>80000000</v>
      </c>
      <c r="M46" s="108">
        <f t="shared" si="1"/>
        <v>56000000</v>
      </c>
      <c r="N46" s="127" t="s">
        <v>217</v>
      </c>
      <c r="O46" s="374" t="s">
        <v>508</v>
      </c>
      <c r="P46" s="61" t="s">
        <v>105</v>
      </c>
      <c r="Q46" s="374" t="s">
        <v>103</v>
      </c>
      <c r="R46" s="819" t="s">
        <v>831</v>
      </c>
      <c r="S46" s="125" t="s">
        <v>170</v>
      </c>
      <c r="T46" s="112"/>
    </row>
    <row r="47" spans="1:20" s="13" customFormat="1" ht="66" customHeight="1" x14ac:dyDescent="0.25">
      <c r="A47" s="360">
        <v>44</v>
      </c>
      <c r="B47" s="1449"/>
      <c r="C47" s="1384"/>
      <c r="D47" s="1387"/>
      <c r="E47" s="1390"/>
      <c r="F47" s="1393"/>
      <c r="G47" s="124" t="s">
        <v>509</v>
      </c>
      <c r="H47" s="104" t="s">
        <v>26</v>
      </c>
      <c r="I47" s="105" t="s">
        <v>27</v>
      </c>
      <c r="J47" s="125" t="s">
        <v>200</v>
      </c>
      <c r="K47" s="124" t="s">
        <v>510</v>
      </c>
      <c r="L47" s="126">
        <v>30000000</v>
      </c>
      <c r="M47" s="108">
        <f t="shared" si="1"/>
        <v>21000000</v>
      </c>
      <c r="N47" s="127" t="s">
        <v>217</v>
      </c>
      <c r="O47" s="374" t="s">
        <v>508</v>
      </c>
      <c r="P47" s="61" t="s">
        <v>105</v>
      </c>
      <c r="Q47" s="374" t="s">
        <v>103</v>
      </c>
      <c r="R47" s="819" t="s">
        <v>831</v>
      </c>
      <c r="S47" s="125" t="s">
        <v>170</v>
      </c>
      <c r="T47" s="112"/>
    </row>
    <row r="48" spans="1:20" s="13" customFormat="1" ht="60" x14ac:dyDescent="0.25">
      <c r="A48" s="360">
        <v>45</v>
      </c>
      <c r="B48" s="1450"/>
      <c r="C48" s="1385"/>
      <c r="D48" s="1388"/>
      <c r="E48" s="1391"/>
      <c r="F48" s="1394"/>
      <c r="G48" s="124" t="s">
        <v>511</v>
      </c>
      <c r="H48" s="104" t="s">
        <v>26</v>
      </c>
      <c r="I48" s="105" t="s">
        <v>27</v>
      </c>
      <c r="J48" s="125" t="s">
        <v>200</v>
      </c>
      <c r="K48" s="124" t="s">
        <v>512</v>
      </c>
      <c r="L48" s="126">
        <v>50000000</v>
      </c>
      <c r="M48" s="108">
        <f t="shared" si="1"/>
        <v>35000000</v>
      </c>
      <c r="N48" s="127" t="s">
        <v>217</v>
      </c>
      <c r="O48" s="374" t="s">
        <v>508</v>
      </c>
      <c r="P48" s="61" t="s">
        <v>105</v>
      </c>
      <c r="Q48" s="374" t="s">
        <v>103</v>
      </c>
      <c r="R48" s="819" t="s">
        <v>831</v>
      </c>
      <c r="S48" s="125" t="s">
        <v>170</v>
      </c>
      <c r="T48" s="112"/>
    </row>
    <row r="49" spans="1:20" ht="75" x14ac:dyDescent="0.25">
      <c r="A49" s="360">
        <v>46</v>
      </c>
      <c r="B49" s="1380" t="s">
        <v>197</v>
      </c>
      <c r="C49" s="1386" t="s">
        <v>614</v>
      </c>
      <c r="D49" s="1455" t="s">
        <v>198</v>
      </c>
      <c r="E49" s="1389">
        <v>181088584</v>
      </c>
      <c r="F49" s="1392">
        <v>691011095</v>
      </c>
      <c r="G49" s="103" t="s">
        <v>610</v>
      </c>
      <c r="H49" s="104" t="s">
        <v>26</v>
      </c>
      <c r="I49" s="105" t="s">
        <v>27</v>
      </c>
      <c r="J49" s="125" t="s">
        <v>200</v>
      </c>
      <c r="K49" s="124" t="s">
        <v>611</v>
      </c>
      <c r="L49" s="126">
        <v>3000000</v>
      </c>
      <c r="M49" s="108">
        <f t="shared" si="1"/>
        <v>2100000</v>
      </c>
      <c r="N49" s="127">
        <v>2021</v>
      </c>
      <c r="O49" s="374">
        <v>2023</v>
      </c>
      <c r="P49" s="61" t="s">
        <v>105</v>
      </c>
      <c r="Q49" s="374"/>
      <c r="R49" s="125" t="s">
        <v>542</v>
      </c>
      <c r="S49" s="125" t="s">
        <v>170</v>
      </c>
      <c r="T49" s="112"/>
    </row>
    <row r="50" spans="1:20" ht="75" x14ac:dyDescent="0.25">
      <c r="A50" s="360">
        <v>47</v>
      </c>
      <c r="B50" s="1381"/>
      <c r="C50" s="1387"/>
      <c r="D50" s="1456"/>
      <c r="E50" s="1390"/>
      <c r="F50" s="1393"/>
      <c r="G50" s="118" t="s">
        <v>612</v>
      </c>
      <c r="H50" s="104" t="s">
        <v>26</v>
      </c>
      <c r="I50" s="105" t="s">
        <v>27</v>
      </c>
      <c r="J50" s="125" t="s">
        <v>200</v>
      </c>
      <c r="K50" s="124" t="s">
        <v>613</v>
      </c>
      <c r="L50" s="126">
        <v>400000</v>
      </c>
      <c r="M50" s="108">
        <f t="shared" si="1"/>
        <v>280000</v>
      </c>
      <c r="N50" s="127">
        <v>2021</v>
      </c>
      <c r="O50" s="374">
        <v>2023</v>
      </c>
      <c r="P50" s="61"/>
      <c r="Q50" s="374"/>
      <c r="R50" s="125" t="s">
        <v>542</v>
      </c>
      <c r="S50" s="125" t="s">
        <v>170</v>
      </c>
      <c r="T50" s="112"/>
    </row>
    <row r="51" spans="1:20" ht="45" x14ac:dyDescent="0.25">
      <c r="A51" s="360">
        <v>48</v>
      </c>
      <c r="B51" s="1382"/>
      <c r="C51" s="1388"/>
      <c r="D51" s="1457"/>
      <c r="E51" s="1391"/>
      <c r="F51" s="1394"/>
      <c r="G51" s="103" t="s">
        <v>199</v>
      </c>
      <c r="H51" s="104" t="s">
        <v>26</v>
      </c>
      <c r="I51" s="105" t="s">
        <v>27</v>
      </c>
      <c r="J51" s="125" t="s">
        <v>200</v>
      </c>
      <c r="K51" s="124" t="s">
        <v>201</v>
      </c>
      <c r="L51" s="126">
        <v>1600000</v>
      </c>
      <c r="M51" s="108">
        <f t="shared" ref="M51" si="4">L51/100*70</f>
        <v>1120000</v>
      </c>
      <c r="N51" s="127">
        <v>2021</v>
      </c>
      <c r="O51" s="374">
        <v>2023</v>
      </c>
      <c r="P51" s="127"/>
      <c r="Q51" s="374"/>
      <c r="R51" s="125" t="s">
        <v>542</v>
      </c>
      <c r="S51" s="354" t="s">
        <v>170</v>
      </c>
      <c r="T51" s="112"/>
    </row>
    <row r="52" spans="1:20" s="13" customFormat="1" ht="60" x14ac:dyDescent="0.25">
      <c r="A52" s="360">
        <v>49</v>
      </c>
      <c r="B52" s="362" t="s">
        <v>266</v>
      </c>
      <c r="C52" s="364" t="s">
        <v>206</v>
      </c>
      <c r="D52" s="129" t="s">
        <v>411</v>
      </c>
      <c r="E52" s="102">
        <v>150013132</v>
      </c>
      <c r="F52" s="368">
        <v>600052109</v>
      </c>
      <c r="G52" s="118" t="s">
        <v>267</v>
      </c>
      <c r="H52" s="104" t="s">
        <v>26</v>
      </c>
      <c r="I52" s="105" t="s">
        <v>27</v>
      </c>
      <c r="J52" s="125" t="s">
        <v>210</v>
      </c>
      <c r="K52" s="124" t="s">
        <v>412</v>
      </c>
      <c r="L52" s="107">
        <v>217800</v>
      </c>
      <c r="M52" s="108">
        <f t="shared" si="1"/>
        <v>152460</v>
      </c>
      <c r="N52" s="127"/>
      <c r="O52" s="374" t="s">
        <v>88</v>
      </c>
      <c r="P52" s="127"/>
      <c r="Q52" s="374"/>
      <c r="R52" s="125" t="s">
        <v>413</v>
      </c>
      <c r="S52" s="125" t="s">
        <v>170</v>
      </c>
      <c r="T52" s="112"/>
    </row>
    <row r="53" spans="1:20" s="13" customFormat="1" ht="60" x14ac:dyDescent="0.25">
      <c r="A53" s="360">
        <v>50</v>
      </c>
      <c r="B53" s="1380" t="s">
        <v>271</v>
      </c>
      <c r="C53" s="1383" t="s">
        <v>272</v>
      </c>
      <c r="D53" s="1386">
        <v>75031272</v>
      </c>
      <c r="E53" s="1389">
        <v>113800746</v>
      </c>
      <c r="F53" s="1392">
        <v>600051978</v>
      </c>
      <c r="G53" s="130" t="s">
        <v>467</v>
      </c>
      <c r="H53" s="104" t="s">
        <v>26</v>
      </c>
      <c r="I53" s="105" t="s">
        <v>27</v>
      </c>
      <c r="J53" s="128" t="s">
        <v>274</v>
      </c>
      <c r="K53" s="124" t="s">
        <v>468</v>
      </c>
      <c r="L53" s="336">
        <v>800000</v>
      </c>
      <c r="M53" s="207">
        <f t="shared" si="1"/>
        <v>560000</v>
      </c>
      <c r="N53" s="127">
        <v>2022</v>
      </c>
      <c r="O53" s="374">
        <v>2027</v>
      </c>
      <c r="P53" s="127"/>
      <c r="Q53" s="374"/>
      <c r="R53" s="125"/>
      <c r="S53" s="125" t="s">
        <v>170</v>
      </c>
      <c r="T53" s="112"/>
    </row>
    <row r="54" spans="1:20" s="13" customFormat="1" ht="60" x14ac:dyDescent="0.25">
      <c r="A54" s="360">
        <v>51</v>
      </c>
      <c r="B54" s="1381"/>
      <c r="C54" s="1384"/>
      <c r="D54" s="1387"/>
      <c r="E54" s="1390"/>
      <c r="F54" s="1393"/>
      <c r="G54" s="131" t="s">
        <v>469</v>
      </c>
      <c r="H54" s="104" t="s">
        <v>26</v>
      </c>
      <c r="I54" s="105" t="s">
        <v>27</v>
      </c>
      <c r="J54" s="128" t="s">
        <v>274</v>
      </c>
      <c r="K54" s="103" t="s">
        <v>275</v>
      </c>
      <c r="L54" s="336">
        <v>2500000</v>
      </c>
      <c r="M54" s="207">
        <f t="shared" si="1"/>
        <v>1750000</v>
      </c>
      <c r="N54" s="127">
        <v>2022</v>
      </c>
      <c r="O54" s="374">
        <v>2027</v>
      </c>
      <c r="P54" s="109"/>
      <c r="Q54" s="110"/>
      <c r="R54" s="106"/>
      <c r="S54" s="125" t="s">
        <v>170</v>
      </c>
      <c r="T54" s="112"/>
    </row>
    <row r="55" spans="1:20" s="13" customFormat="1" ht="45" x14ac:dyDescent="0.25">
      <c r="A55" s="360">
        <v>52</v>
      </c>
      <c r="B55" s="1381"/>
      <c r="C55" s="1384"/>
      <c r="D55" s="1387"/>
      <c r="E55" s="1390"/>
      <c r="F55" s="1393"/>
      <c r="G55" s="131" t="s">
        <v>470</v>
      </c>
      <c r="H55" s="104" t="s">
        <v>26</v>
      </c>
      <c r="I55" s="105" t="s">
        <v>27</v>
      </c>
      <c r="J55" s="128" t="s">
        <v>274</v>
      </c>
      <c r="K55" s="103" t="s">
        <v>276</v>
      </c>
      <c r="L55" s="336">
        <v>550000</v>
      </c>
      <c r="M55" s="207">
        <f t="shared" si="1"/>
        <v>385000</v>
      </c>
      <c r="N55" s="127">
        <v>2022</v>
      </c>
      <c r="O55" s="374">
        <v>2027</v>
      </c>
      <c r="P55" s="109"/>
      <c r="Q55" s="110"/>
      <c r="R55" s="106"/>
      <c r="S55" s="125" t="s">
        <v>170</v>
      </c>
      <c r="T55" s="112"/>
    </row>
    <row r="56" spans="1:20" s="13" customFormat="1" ht="60" x14ac:dyDescent="0.25">
      <c r="A56" s="360">
        <v>53</v>
      </c>
      <c r="B56" s="1381"/>
      <c r="C56" s="1384"/>
      <c r="D56" s="1387"/>
      <c r="E56" s="1390"/>
      <c r="F56" s="1393"/>
      <c r="G56" s="131" t="s">
        <v>631</v>
      </c>
      <c r="H56" s="104" t="s">
        <v>26</v>
      </c>
      <c r="I56" s="105" t="s">
        <v>27</v>
      </c>
      <c r="J56" s="128" t="s">
        <v>274</v>
      </c>
      <c r="K56" s="103" t="s">
        <v>277</v>
      </c>
      <c r="L56" s="336">
        <v>3000000</v>
      </c>
      <c r="M56" s="207">
        <f t="shared" si="1"/>
        <v>2100000</v>
      </c>
      <c r="N56" s="127">
        <v>2022</v>
      </c>
      <c r="O56" s="374">
        <v>2027</v>
      </c>
      <c r="P56" s="109"/>
      <c r="Q56" s="110"/>
      <c r="R56" s="106"/>
      <c r="S56" s="125" t="s">
        <v>170</v>
      </c>
      <c r="T56" s="112"/>
    </row>
    <row r="57" spans="1:20" s="13" customFormat="1" ht="60" x14ac:dyDescent="0.25">
      <c r="A57" s="360">
        <v>54</v>
      </c>
      <c r="B57" s="1381"/>
      <c r="C57" s="1384"/>
      <c r="D57" s="1387"/>
      <c r="E57" s="1390"/>
      <c r="F57" s="1393"/>
      <c r="G57" s="131" t="s">
        <v>471</v>
      </c>
      <c r="H57" s="104" t="s">
        <v>26</v>
      </c>
      <c r="I57" s="105" t="s">
        <v>27</v>
      </c>
      <c r="J57" s="128" t="s">
        <v>274</v>
      </c>
      <c r="K57" s="103" t="s">
        <v>472</v>
      </c>
      <c r="L57" s="336">
        <v>800000</v>
      </c>
      <c r="M57" s="207">
        <f t="shared" si="1"/>
        <v>560000</v>
      </c>
      <c r="N57" s="127">
        <v>2022</v>
      </c>
      <c r="O57" s="374">
        <v>2027</v>
      </c>
      <c r="P57" s="109"/>
      <c r="Q57" s="374"/>
      <c r="R57" s="106"/>
      <c r="S57" s="125" t="s">
        <v>170</v>
      </c>
      <c r="T57" s="112"/>
    </row>
    <row r="58" spans="1:20" s="62" customFormat="1" ht="75" x14ac:dyDescent="0.25">
      <c r="A58" s="360">
        <v>55</v>
      </c>
      <c r="B58" s="1381"/>
      <c r="C58" s="1384"/>
      <c r="D58" s="1387"/>
      <c r="E58" s="1390"/>
      <c r="F58" s="1393"/>
      <c r="G58" s="131" t="s">
        <v>473</v>
      </c>
      <c r="H58" s="104" t="s">
        <v>26</v>
      </c>
      <c r="I58" s="105" t="s">
        <v>27</v>
      </c>
      <c r="J58" s="128" t="s">
        <v>274</v>
      </c>
      <c r="K58" s="103" t="s">
        <v>278</v>
      </c>
      <c r="L58" s="336">
        <v>1500000</v>
      </c>
      <c r="M58" s="207">
        <f t="shared" si="1"/>
        <v>1050000</v>
      </c>
      <c r="N58" s="127">
        <v>2022</v>
      </c>
      <c r="O58" s="374">
        <v>2027</v>
      </c>
      <c r="P58" s="132"/>
      <c r="Q58" s="367"/>
      <c r="R58" s="111"/>
      <c r="S58" s="125" t="s">
        <v>170</v>
      </c>
      <c r="T58" s="112"/>
    </row>
    <row r="59" spans="1:20" s="62" customFormat="1" ht="60" x14ac:dyDescent="0.25">
      <c r="A59" s="360">
        <v>56</v>
      </c>
      <c r="B59" s="1381"/>
      <c r="C59" s="1384"/>
      <c r="D59" s="1387"/>
      <c r="E59" s="1390"/>
      <c r="F59" s="1393"/>
      <c r="G59" s="131" t="s">
        <v>474</v>
      </c>
      <c r="H59" s="104" t="s">
        <v>26</v>
      </c>
      <c r="I59" s="105" t="s">
        <v>27</v>
      </c>
      <c r="J59" s="128" t="s">
        <v>274</v>
      </c>
      <c r="K59" s="103" t="s">
        <v>279</v>
      </c>
      <c r="L59" s="336">
        <v>650000</v>
      </c>
      <c r="M59" s="207">
        <f t="shared" si="1"/>
        <v>455000</v>
      </c>
      <c r="N59" s="127">
        <v>2022</v>
      </c>
      <c r="O59" s="374">
        <v>2027</v>
      </c>
      <c r="P59" s="132"/>
      <c r="Q59" s="367"/>
      <c r="R59" s="111"/>
      <c r="S59" s="125" t="s">
        <v>170</v>
      </c>
      <c r="T59" s="112"/>
    </row>
    <row r="60" spans="1:20" s="62" customFormat="1" ht="60" x14ac:dyDescent="0.25">
      <c r="A60" s="360">
        <v>57</v>
      </c>
      <c r="B60" s="1381"/>
      <c r="C60" s="1384"/>
      <c r="D60" s="1387"/>
      <c r="E60" s="1390"/>
      <c r="F60" s="1393"/>
      <c r="G60" s="131" t="s">
        <v>475</v>
      </c>
      <c r="H60" s="104" t="s">
        <v>26</v>
      </c>
      <c r="I60" s="105" t="s">
        <v>27</v>
      </c>
      <c r="J60" s="128" t="s">
        <v>274</v>
      </c>
      <c r="K60" s="103" t="s">
        <v>476</v>
      </c>
      <c r="L60" s="336">
        <v>500000</v>
      </c>
      <c r="M60" s="207">
        <f t="shared" si="1"/>
        <v>350000</v>
      </c>
      <c r="N60" s="127">
        <v>2022</v>
      </c>
      <c r="O60" s="374">
        <v>2027</v>
      </c>
      <c r="P60" s="132"/>
      <c r="Q60" s="367"/>
      <c r="R60" s="111"/>
      <c r="S60" s="125" t="s">
        <v>170</v>
      </c>
      <c r="T60" s="112"/>
    </row>
    <row r="61" spans="1:20" s="62" customFormat="1" ht="45" x14ac:dyDescent="0.25">
      <c r="A61" s="360">
        <v>58</v>
      </c>
      <c r="B61" s="1381"/>
      <c r="C61" s="1384"/>
      <c r="D61" s="1387"/>
      <c r="E61" s="1390"/>
      <c r="F61" s="1393"/>
      <c r="G61" s="131" t="s">
        <v>280</v>
      </c>
      <c r="H61" s="104" t="s">
        <v>26</v>
      </c>
      <c r="I61" s="105" t="s">
        <v>27</v>
      </c>
      <c r="J61" s="128" t="s">
        <v>274</v>
      </c>
      <c r="K61" s="103" t="s">
        <v>281</v>
      </c>
      <c r="L61" s="336">
        <v>1500000</v>
      </c>
      <c r="M61" s="207">
        <f t="shared" si="1"/>
        <v>1050000</v>
      </c>
      <c r="N61" s="127">
        <v>2022</v>
      </c>
      <c r="O61" s="374">
        <v>2027</v>
      </c>
      <c r="P61" s="132"/>
      <c r="Q61" s="367"/>
      <c r="R61" s="111"/>
      <c r="S61" s="125" t="s">
        <v>170</v>
      </c>
      <c r="T61" s="112"/>
    </row>
    <row r="62" spans="1:20" s="62" customFormat="1" ht="45" x14ac:dyDescent="0.25">
      <c r="A62" s="360">
        <v>59</v>
      </c>
      <c r="B62" s="1381"/>
      <c r="C62" s="1384"/>
      <c r="D62" s="1387"/>
      <c r="E62" s="1390"/>
      <c r="F62" s="1393"/>
      <c r="G62" s="131" t="s">
        <v>477</v>
      </c>
      <c r="H62" s="104" t="s">
        <v>26</v>
      </c>
      <c r="I62" s="105" t="s">
        <v>27</v>
      </c>
      <c r="J62" s="128" t="s">
        <v>274</v>
      </c>
      <c r="K62" s="103" t="s">
        <v>282</v>
      </c>
      <c r="L62" s="336">
        <v>8000000</v>
      </c>
      <c r="M62" s="207">
        <f t="shared" si="1"/>
        <v>5600000</v>
      </c>
      <c r="N62" s="127">
        <v>2022</v>
      </c>
      <c r="O62" s="374">
        <v>2027</v>
      </c>
      <c r="P62" s="132"/>
      <c r="Q62" s="367"/>
      <c r="R62" s="111"/>
      <c r="S62" s="125" t="s">
        <v>170</v>
      </c>
      <c r="T62" s="112"/>
    </row>
    <row r="63" spans="1:20" s="62" customFormat="1" ht="60" x14ac:dyDescent="0.25">
      <c r="A63" s="360">
        <v>60</v>
      </c>
      <c r="B63" s="1381"/>
      <c r="C63" s="1384"/>
      <c r="D63" s="1387"/>
      <c r="E63" s="1390"/>
      <c r="F63" s="1393"/>
      <c r="G63" s="131" t="s">
        <v>273</v>
      </c>
      <c r="H63" s="104" t="s">
        <v>26</v>
      </c>
      <c r="I63" s="105" t="s">
        <v>27</v>
      </c>
      <c r="J63" s="128" t="s">
        <v>274</v>
      </c>
      <c r="K63" s="103" t="s">
        <v>479</v>
      </c>
      <c r="L63" s="336">
        <v>60000000</v>
      </c>
      <c r="M63" s="207">
        <f t="shared" si="1"/>
        <v>42000000</v>
      </c>
      <c r="N63" s="127">
        <v>2022</v>
      </c>
      <c r="O63" s="374">
        <v>2024</v>
      </c>
      <c r="P63" s="63" t="s">
        <v>105</v>
      </c>
      <c r="Q63" s="367"/>
      <c r="R63" s="111"/>
      <c r="S63" s="125" t="s">
        <v>170</v>
      </c>
      <c r="T63" s="112"/>
    </row>
    <row r="64" spans="1:20" s="62" customFormat="1" ht="75" x14ac:dyDescent="0.25">
      <c r="A64" s="360">
        <v>61</v>
      </c>
      <c r="B64" s="1382"/>
      <c r="C64" s="1385"/>
      <c r="D64" s="1388"/>
      <c r="E64" s="1391"/>
      <c r="F64" s="1394"/>
      <c r="G64" s="131" t="s">
        <v>478</v>
      </c>
      <c r="H64" s="104" t="s">
        <v>26</v>
      </c>
      <c r="I64" s="105" t="s">
        <v>27</v>
      </c>
      <c r="J64" s="128" t="s">
        <v>274</v>
      </c>
      <c r="K64" s="103" t="s">
        <v>283</v>
      </c>
      <c r="L64" s="336">
        <v>500000</v>
      </c>
      <c r="M64" s="335">
        <f t="shared" si="1"/>
        <v>350000</v>
      </c>
      <c r="N64" s="109">
        <v>2022</v>
      </c>
      <c r="O64" s="110">
        <v>2023</v>
      </c>
      <c r="P64" s="132"/>
      <c r="Q64" s="133"/>
      <c r="R64" s="111"/>
      <c r="S64" s="106" t="s">
        <v>170</v>
      </c>
      <c r="T64" s="134"/>
    </row>
    <row r="65" spans="1:20" s="62" customFormat="1" ht="97.5" customHeight="1" x14ac:dyDescent="0.25">
      <c r="A65" s="360">
        <v>62</v>
      </c>
      <c r="B65" s="363" t="s">
        <v>284</v>
      </c>
      <c r="C65" s="376" t="s">
        <v>285</v>
      </c>
      <c r="D65" s="377">
        <v>70996059</v>
      </c>
      <c r="E65" s="302">
        <v>107516446</v>
      </c>
      <c r="F65" s="135">
        <v>600052320</v>
      </c>
      <c r="G65" s="136" t="s">
        <v>292</v>
      </c>
      <c r="H65" s="104" t="s">
        <v>26</v>
      </c>
      <c r="I65" s="105" t="s">
        <v>27</v>
      </c>
      <c r="J65" s="111" t="s">
        <v>288</v>
      </c>
      <c r="K65" s="103" t="s">
        <v>293</v>
      </c>
      <c r="L65" s="137">
        <v>15000000</v>
      </c>
      <c r="M65" s="108">
        <f t="shared" si="1"/>
        <v>10500000</v>
      </c>
      <c r="N65" s="303" t="s">
        <v>295</v>
      </c>
      <c r="O65" s="304" t="s">
        <v>205</v>
      </c>
      <c r="P65" s="64" t="s">
        <v>105</v>
      </c>
      <c r="Q65" s="135"/>
      <c r="R65" s="138" t="s">
        <v>294</v>
      </c>
      <c r="S65" s="139" t="s">
        <v>170</v>
      </c>
      <c r="T65" s="134"/>
    </row>
    <row r="66" spans="1:20" s="62" customFormat="1" ht="99.75" customHeight="1" x14ac:dyDescent="0.25">
      <c r="A66" s="1330">
        <v>63</v>
      </c>
      <c r="B66" s="764" t="s">
        <v>715</v>
      </c>
      <c r="C66" s="765" t="s">
        <v>716</v>
      </c>
      <c r="D66" s="766" t="s">
        <v>719</v>
      </c>
      <c r="E66" s="767">
        <v>181116910</v>
      </c>
      <c r="F66" s="768">
        <v>691014418</v>
      </c>
      <c r="G66" s="1318" t="s">
        <v>968</v>
      </c>
      <c r="H66" s="575" t="s">
        <v>26</v>
      </c>
      <c r="I66" s="576" t="s">
        <v>27</v>
      </c>
      <c r="J66" s="769" t="s">
        <v>717</v>
      </c>
      <c r="K66" s="774" t="s">
        <v>820</v>
      </c>
      <c r="L66" s="770">
        <v>15000000</v>
      </c>
      <c r="M66" s="551">
        <f t="shared" si="1"/>
        <v>10500000</v>
      </c>
      <c r="N66" s="775" t="s">
        <v>649</v>
      </c>
      <c r="O66" s="776" t="s">
        <v>204</v>
      </c>
      <c r="P66" s="771" t="s">
        <v>105</v>
      </c>
      <c r="Q66" s="772"/>
      <c r="R66" s="777" t="s">
        <v>821</v>
      </c>
      <c r="S66" s="773" t="s">
        <v>170</v>
      </c>
      <c r="T66" s="134"/>
    </row>
    <row r="67" spans="1:20" s="62" customFormat="1" ht="75" x14ac:dyDescent="0.25">
      <c r="A67" s="1330">
        <v>64</v>
      </c>
      <c r="B67" s="756" t="s">
        <v>296</v>
      </c>
      <c r="C67" s="670" t="s">
        <v>297</v>
      </c>
      <c r="D67" s="808">
        <v>72546441</v>
      </c>
      <c r="E67" s="1120">
        <v>181031264</v>
      </c>
      <c r="F67" s="986">
        <v>691003351</v>
      </c>
      <c r="G67" s="586" t="s">
        <v>298</v>
      </c>
      <c r="H67" s="575" t="s">
        <v>26</v>
      </c>
      <c r="I67" s="576" t="s">
        <v>27</v>
      </c>
      <c r="J67" s="682" t="s">
        <v>299</v>
      </c>
      <c r="K67" s="1122" t="s">
        <v>909</v>
      </c>
      <c r="L67" s="1092">
        <v>500000</v>
      </c>
      <c r="M67" s="551">
        <f t="shared" si="1"/>
        <v>350000</v>
      </c>
      <c r="N67" s="1094" t="s">
        <v>495</v>
      </c>
      <c r="O67" s="1095" t="s">
        <v>204</v>
      </c>
      <c r="P67" s="1121"/>
      <c r="Q67" s="985"/>
      <c r="R67" s="1096" t="s">
        <v>407</v>
      </c>
      <c r="S67" s="1096" t="s">
        <v>170</v>
      </c>
      <c r="T67" s="134"/>
    </row>
    <row r="68" spans="1:20" s="62" customFormat="1" ht="90" customHeight="1" x14ac:dyDescent="0.25">
      <c r="A68" s="1330">
        <v>65</v>
      </c>
      <c r="B68" s="756" t="s">
        <v>300</v>
      </c>
      <c r="C68" s="670" t="s">
        <v>301</v>
      </c>
      <c r="D68" s="1091">
        <v>72545470</v>
      </c>
      <c r="E68" s="808">
        <v>181030314</v>
      </c>
      <c r="F68" s="986">
        <v>691003289</v>
      </c>
      <c r="G68" s="586" t="s">
        <v>302</v>
      </c>
      <c r="H68" s="575" t="s">
        <v>26</v>
      </c>
      <c r="I68" s="576" t="s">
        <v>27</v>
      </c>
      <c r="J68" s="682" t="s">
        <v>303</v>
      </c>
      <c r="K68" s="1093" t="s">
        <v>901</v>
      </c>
      <c r="L68" s="1092">
        <v>20000000</v>
      </c>
      <c r="M68" s="551">
        <f t="shared" si="1"/>
        <v>14000000</v>
      </c>
      <c r="N68" s="1094" t="s">
        <v>537</v>
      </c>
      <c r="O68" s="1095" t="s">
        <v>204</v>
      </c>
      <c r="P68" s="811" t="s">
        <v>105</v>
      </c>
      <c r="Q68" s="985"/>
      <c r="R68" s="1347" t="s">
        <v>902</v>
      </c>
      <c r="S68" s="682" t="s">
        <v>170</v>
      </c>
      <c r="T68" s="134"/>
    </row>
    <row r="69" spans="1:20" s="62" customFormat="1" ht="75" x14ac:dyDescent="0.25">
      <c r="A69" s="1330">
        <v>66</v>
      </c>
      <c r="B69" s="803" t="s">
        <v>519</v>
      </c>
      <c r="C69" s="804" t="s">
        <v>520</v>
      </c>
      <c r="D69" s="807">
        <v>71007334</v>
      </c>
      <c r="E69" s="808">
        <v>107516152</v>
      </c>
      <c r="F69" s="672">
        <v>600051641</v>
      </c>
      <c r="G69" s="814" t="s">
        <v>827</v>
      </c>
      <c r="H69" s="575" t="s">
        <v>26</v>
      </c>
      <c r="I69" s="576" t="s">
        <v>27</v>
      </c>
      <c r="J69" s="682" t="s">
        <v>521</v>
      </c>
      <c r="K69" s="815" t="s">
        <v>828</v>
      </c>
      <c r="L69" s="809">
        <v>40000000</v>
      </c>
      <c r="M69" s="551">
        <f t="shared" si="1"/>
        <v>28000000</v>
      </c>
      <c r="N69" s="810">
        <v>2022</v>
      </c>
      <c r="O69" s="672">
        <v>2027</v>
      </c>
      <c r="P69" s="811" t="s">
        <v>105</v>
      </c>
      <c r="Q69" s="812"/>
      <c r="R69" s="682"/>
      <c r="S69" s="813" t="s">
        <v>170</v>
      </c>
      <c r="T69" s="134"/>
    </row>
    <row r="70" spans="1:20" s="62" customFormat="1" ht="90" x14ac:dyDescent="0.25">
      <c r="A70" s="360">
        <v>67</v>
      </c>
      <c r="B70" s="1380" t="s">
        <v>538</v>
      </c>
      <c r="C70" s="1383" t="s">
        <v>539</v>
      </c>
      <c r="D70" s="1458">
        <v>72564750</v>
      </c>
      <c r="E70" s="1386">
        <v>181039141</v>
      </c>
      <c r="F70" s="1392">
        <v>691004480</v>
      </c>
      <c r="G70" s="141" t="s">
        <v>541</v>
      </c>
      <c r="H70" s="104" t="s">
        <v>26</v>
      </c>
      <c r="I70" s="105" t="s">
        <v>27</v>
      </c>
      <c r="J70" s="111" t="s">
        <v>540</v>
      </c>
      <c r="K70" s="338" t="s">
        <v>661</v>
      </c>
      <c r="L70" s="142">
        <v>550000</v>
      </c>
      <c r="M70" s="108">
        <f t="shared" si="1"/>
        <v>385000</v>
      </c>
      <c r="N70" s="140">
        <v>2022</v>
      </c>
      <c r="O70" s="133">
        <v>2027</v>
      </c>
      <c r="P70" s="63" t="s">
        <v>105</v>
      </c>
      <c r="Q70" s="70" t="s">
        <v>105</v>
      </c>
      <c r="R70" s="111" t="s">
        <v>542</v>
      </c>
      <c r="S70" s="111" t="s">
        <v>170</v>
      </c>
      <c r="T70" s="134"/>
    </row>
    <row r="71" spans="1:20" s="62" customFormat="1" ht="30" x14ac:dyDescent="0.25">
      <c r="A71" s="360">
        <v>68</v>
      </c>
      <c r="B71" s="1381"/>
      <c r="C71" s="1384"/>
      <c r="D71" s="1459"/>
      <c r="E71" s="1387"/>
      <c r="F71" s="1393"/>
      <c r="G71" s="141" t="s">
        <v>543</v>
      </c>
      <c r="H71" s="104" t="s">
        <v>26</v>
      </c>
      <c r="I71" s="105" t="s">
        <v>27</v>
      </c>
      <c r="J71" s="111" t="s">
        <v>540</v>
      </c>
      <c r="K71" s="338" t="s">
        <v>662</v>
      </c>
      <c r="L71" s="142">
        <v>35000</v>
      </c>
      <c r="M71" s="108">
        <f t="shared" si="1"/>
        <v>24500</v>
      </c>
      <c r="N71" s="140">
        <v>2022</v>
      </c>
      <c r="O71" s="133">
        <v>2027</v>
      </c>
      <c r="P71" s="63"/>
      <c r="Q71" s="70" t="s">
        <v>105</v>
      </c>
      <c r="R71" s="111" t="s">
        <v>542</v>
      </c>
      <c r="S71" s="111" t="s">
        <v>170</v>
      </c>
      <c r="T71" s="134"/>
    </row>
    <row r="72" spans="1:20" s="62" customFormat="1" ht="30" x14ac:dyDescent="0.25">
      <c r="A72" s="360">
        <v>69</v>
      </c>
      <c r="B72" s="1382"/>
      <c r="C72" s="1385"/>
      <c r="D72" s="1460"/>
      <c r="E72" s="1388"/>
      <c r="F72" s="1394"/>
      <c r="G72" s="141" t="s">
        <v>544</v>
      </c>
      <c r="H72" s="104" t="s">
        <v>26</v>
      </c>
      <c r="I72" s="105" t="s">
        <v>27</v>
      </c>
      <c r="J72" s="111" t="s">
        <v>540</v>
      </c>
      <c r="K72" s="103" t="s">
        <v>545</v>
      </c>
      <c r="L72" s="142">
        <v>200000</v>
      </c>
      <c r="M72" s="108">
        <f t="shared" si="1"/>
        <v>140000</v>
      </c>
      <c r="N72" s="140">
        <v>2022</v>
      </c>
      <c r="O72" s="133">
        <v>2027</v>
      </c>
      <c r="P72" s="63"/>
      <c r="Q72" s="70" t="s">
        <v>105</v>
      </c>
      <c r="R72" s="111" t="s">
        <v>542</v>
      </c>
      <c r="S72" s="111" t="s">
        <v>170</v>
      </c>
      <c r="T72" s="134"/>
    </row>
    <row r="73" spans="1:20" s="62" customFormat="1" ht="60" x14ac:dyDescent="0.25">
      <c r="A73" s="1329">
        <v>70</v>
      </c>
      <c r="B73" s="650" t="s">
        <v>795</v>
      </c>
      <c r="C73" s="651" t="s">
        <v>796</v>
      </c>
      <c r="D73" s="652">
        <v>72073438</v>
      </c>
      <c r="E73" s="653">
        <v>181020530</v>
      </c>
      <c r="F73" s="654">
        <v>691001928</v>
      </c>
      <c r="G73" s="655" t="s">
        <v>797</v>
      </c>
      <c r="H73" s="656" t="s">
        <v>26</v>
      </c>
      <c r="I73" s="657" t="s">
        <v>27</v>
      </c>
      <c r="J73" s="658" t="s">
        <v>798</v>
      </c>
      <c r="K73" s="659" t="s">
        <v>799</v>
      </c>
      <c r="L73" s="660">
        <v>31500000</v>
      </c>
      <c r="M73" s="540">
        <f t="shared" si="1"/>
        <v>22050000</v>
      </c>
      <c r="N73" s="661" t="s">
        <v>743</v>
      </c>
      <c r="O73" s="662" t="s">
        <v>689</v>
      </c>
      <c r="P73" s="663" t="s">
        <v>105</v>
      </c>
      <c r="Q73" s="664"/>
      <c r="R73" s="658" t="s">
        <v>409</v>
      </c>
      <c r="S73" s="684" t="s">
        <v>170</v>
      </c>
      <c r="T73" s="665"/>
    </row>
    <row r="74" spans="1:20" s="62" customFormat="1" ht="45" x14ac:dyDescent="0.25">
      <c r="A74" s="360">
        <v>71</v>
      </c>
      <c r="B74" s="1380" t="s">
        <v>307</v>
      </c>
      <c r="C74" s="1383" t="s">
        <v>308</v>
      </c>
      <c r="D74" s="1386">
        <v>70994412</v>
      </c>
      <c r="E74" s="1386">
        <v>107516543</v>
      </c>
      <c r="F74" s="1392">
        <v>600051765</v>
      </c>
      <c r="G74" s="144" t="s">
        <v>349</v>
      </c>
      <c r="H74" s="104" t="s">
        <v>26</v>
      </c>
      <c r="I74" s="105" t="s">
        <v>27</v>
      </c>
      <c r="J74" s="111" t="s">
        <v>328</v>
      </c>
      <c r="K74" s="339" t="s">
        <v>360</v>
      </c>
      <c r="L74" s="148">
        <v>500000</v>
      </c>
      <c r="M74" s="108">
        <f t="shared" si="1"/>
        <v>350000</v>
      </c>
      <c r="N74" s="140">
        <v>2021</v>
      </c>
      <c r="O74" s="133">
        <v>2025</v>
      </c>
      <c r="P74" s="132"/>
      <c r="Q74" s="367"/>
      <c r="R74" s="111" t="s">
        <v>169</v>
      </c>
      <c r="S74" s="111" t="s">
        <v>170</v>
      </c>
      <c r="T74" s="134"/>
    </row>
    <row r="75" spans="1:20" s="62" customFormat="1" ht="60" customHeight="1" x14ac:dyDescent="0.25">
      <c r="A75" s="360">
        <v>72</v>
      </c>
      <c r="B75" s="1381"/>
      <c r="C75" s="1384"/>
      <c r="D75" s="1387"/>
      <c r="E75" s="1387"/>
      <c r="F75" s="1393"/>
      <c r="G75" s="144" t="s">
        <v>350</v>
      </c>
      <c r="H75" s="104" t="s">
        <v>26</v>
      </c>
      <c r="I75" s="105" t="s">
        <v>27</v>
      </c>
      <c r="J75" s="111" t="s">
        <v>328</v>
      </c>
      <c r="K75" s="340" t="s">
        <v>361</v>
      </c>
      <c r="L75" s="148">
        <v>2000000</v>
      </c>
      <c r="M75" s="108">
        <f t="shared" si="1"/>
        <v>1400000</v>
      </c>
      <c r="N75" s="140" t="s">
        <v>393</v>
      </c>
      <c r="O75" s="133" t="s">
        <v>394</v>
      </c>
      <c r="P75" s="132"/>
      <c r="Q75" s="367"/>
      <c r="R75" s="111" t="s">
        <v>462</v>
      </c>
      <c r="S75" s="111" t="s">
        <v>170</v>
      </c>
      <c r="T75" s="134"/>
    </row>
    <row r="76" spans="1:20" s="62" customFormat="1" ht="45" x14ac:dyDescent="0.25">
      <c r="A76" s="360">
        <v>73</v>
      </c>
      <c r="B76" s="1381"/>
      <c r="C76" s="1384"/>
      <c r="D76" s="1387"/>
      <c r="E76" s="1387"/>
      <c r="F76" s="1393"/>
      <c r="G76" s="144" t="s">
        <v>351</v>
      </c>
      <c r="H76" s="104" t="s">
        <v>26</v>
      </c>
      <c r="I76" s="105" t="s">
        <v>27</v>
      </c>
      <c r="J76" s="111" t="s">
        <v>328</v>
      </c>
      <c r="K76" s="340" t="s">
        <v>362</v>
      </c>
      <c r="L76" s="148">
        <v>1000000</v>
      </c>
      <c r="M76" s="108">
        <f t="shared" si="1"/>
        <v>700000</v>
      </c>
      <c r="N76" s="140" t="s">
        <v>393</v>
      </c>
      <c r="O76" s="133" t="s">
        <v>394</v>
      </c>
      <c r="P76" s="132"/>
      <c r="Q76" s="367"/>
      <c r="R76" s="111" t="s">
        <v>462</v>
      </c>
      <c r="S76" s="111" t="s">
        <v>170</v>
      </c>
      <c r="T76" s="134"/>
    </row>
    <row r="77" spans="1:20" s="62" customFormat="1" ht="45" x14ac:dyDescent="0.25">
      <c r="A77" s="360">
        <v>74</v>
      </c>
      <c r="B77" s="1381"/>
      <c r="C77" s="1384"/>
      <c r="D77" s="1387"/>
      <c r="E77" s="1387"/>
      <c r="F77" s="1393"/>
      <c r="G77" s="144" t="s">
        <v>352</v>
      </c>
      <c r="H77" s="104" t="s">
        <v>26</v>
      </c>
      <c r="I77" s="105" t="s">
        <v>27</v>
      </c>
      <c r="J77" s="111" t="s">
        <v>328</v>
      </c>
      <c r="K77" s="340" t="s">
        <v>395</v>
      </c>
      <c r="L77" s="148">
        <v>1000000</v>
      </c>
      <c r="M77" s="108">
        <f t="shared" si="1"/>
        <v>700000</v>
      </c>
      <c r="N77" s="140" t="s">
        <v>393</v>
      </c>
      <c r="O77" s="133" t="s">
        <v>394</v>
      </c>
      <c r="P77" s="132"/>
      <c r="Q77" s="367"/>
      <c r="R77" s="111" t="s">
        <v>462</v>
      </c>
      <c r="S77" s="111" t="s">
        <v>170</v>
      </c>
      <c r="T77" s="134"/>
    </row>
    <row r="78" spans="1:20" s="62" customFormat="1" ht="60" x14ac:dyDescent="0.25">
      <c r="A78" s="360">
        <v>75</v>
      </c>
      <c r="B78" s="1381"/>
      <c r="C78" s="1384"/>
      <c r="D78" s="1387"/>
      <c r="E78" s="1387"/>
      <c r="F78" s="1393"/>
      <c r="G78" s="144" t="s">
        <v>353</v>
      </c>
      <c r="H78" s="104" t="s">
        <v>26</v>
      </c>
      <c r="I78" s="105" t="s">
        <v>27</v>
      </c>
      <c r="J78" s="111" t="s">
        <v>328</v>
      </c>
      <c r="K78" s="340" t="s">
        <v>363</v>
      </c>
      <c r="L78" s="148">
        <v>35000000</v>
      </c>
      <c r="M78" s="108">
        <f t="shared" si="1"/>
        <v>24500000</v>
      </c>
      <c r="N78" s="140" t="s">
        <v>393</v>
      </c>
      <c r="O78" s="133" t="s">
        <v>394</v>
      </c>
      <c r="P78" s="63" t="s">
        <v>105</v>
      </c>
      <c r="Q78" s="367"/>
      <c r="R78" s="111" t="s">
        <v>463</v>
      </c>
      <c r="S78" s="111" t="s">
        <v>170</v>
      </c>
      <c r="T78" s="134"/>
    </row>
    <row r="79" spans="1:20" s="62" customFormat="1" ht="60" x14ac:dyDescent="0.25">
      <c r="A79" s="360">
        <v>76</v>
      </c>
      <c r="B79" s="1381"/>
      <c r="C79" s="1384"/>
      <c r="D79" s="1387"/>
      <c r="E79" s="1387"/>
      <c r="F79" s="1393"/>
      <c r="G79" s="144" t="s">
        <v>354</v>
      </c>
      <c r="H79" s="104" t="s">
        <v>26</v>
      </c>
      <c r="I79" s="105" t="s">
        <v>27</v>
      </c>
      <c r="J79" s="111" t="s">
        <v>328</v>
      </c>
      <c r="K79" s="340" t="s">
        <v>364</v>
      </c>
      <c r="L79" s="148">
        <v>2000000</v>
      </c>
      <c r="M79" s="108">
        <f t="shared" si="1"/>
        <v>1400000</v>
      </c>
      <c r="N79" s="140" t="s">
        <v>393</v>
      </c>
      <c r="O79" s="133" t="s">
        <v>394</v>
      </c>
      <c r="P79" s="132"/>
      <c r="Q79" s="367"/>
      <c r="R79" s="111" t="s">
        <v>169</v>
      </c>
      <c r="S79" s="111" t="s">
        <v>170</v>
      </c>
      <c r="T79" s="134"/>
    </row>
    <row r="80" spans="1:20" s="62" customFormat="1" ht="75" x14ac:dyDescent="0.25">
      <c r="A80" s="360">
        <v>77</v>
      </c>
      <c r="B80" s="1381"/>
      <c r="C80" s="1384"/>
      <c r="D80" s="1387"/>
      <c r="E80" s="1387"/>
      <c r="F80" s="1393"/>
      <c r="G80" s="144" t="s">
        <v>355</v>
      </c>
      <c r="H80" s="104" t="s">
        <v>26</v>
      </c>
      <c r="I80" s="105" t="s">
        <v>27</v>
      </c>
      <c r="J80" s="111" t="s">
        <v>328</v>
      </c>
      <c r="K80" s="340" t="s">
        <v>365</v>
      </c>
      <c r="L80" s="148">
        <v>10000000</v>
      </c>
      <c r="M80" s="108">
        <f t="shared" si="1"/>
        <v>7000000</v>
      </c>
      <c r="N80" s="140" t="s">
        <v>393</v>
      </c>
      <c r="O80" s="133" t="s">
        <v>394</v>
      </c>
      <c r="P80" s="132"/>
      <c r="Q80" s="367"/>
      <c r="R80" s="111" t="s">
        <v>462</v>
      </c>
      <c r="S80" s="111" t="s">
        <v>170</v>
      </c>
      <c r="T80" s="134"/>
    </row>
    <row r="81" spans="1:20" s="62" customFormat="1" ht="45" x14ac:dyDescent="0.25">
      <c r="A81" s="360">
        <v>78</v>
      </c>
      <c r="B81" s="1381"/>
      <c r="C81" s="1384"/>
      <c r="D81" s="1387"/>
      <c r="E81" s="1387"/>
      <c r="F81" s="1393"/>
      <c r="G81" s="144" t="s">
        <v>356</v>
      </c>
      <c r="H81" s="104" t="s">
        <v>26</v>
      </c>
      <c r="I81" s="105" t="s">
        <v>27</v>
      </c>
      <c r="J81" s="111" t="s">
        <v>328</v>
      </c>
      <c r="K81" s="340" t="s">
        <v>366</v>
      </c>
      <c r="L81" s="148">
        <v>1500000</v>
      </c>
      <c r="M81" s="108">
        <f t="shared" si="1"/>
        <v>1050000</v>
      </c>
      <c r="N81" s="140" t="s">
        <v>393</v>
      </c>
      <c r="O81" s="133" t="s">
        <v>394</v>
      </c>
      <c r="P81" s="132"/>
      <c r="Q81" s="367"/>
      <c r="R81" s="111" t="s">
        <v>462</v>
      </c>
      <c r="S81" s="111" t="s">
        <v>170</v>
      </c>
      <c r="T81" s="134"/>
    </row>
    <row r="82" spans="1:20" s="62" customFormat="1" ht="45" x14ac:dyDescent="0.25">
      <c r="A82" s="360">
        <v>79</v>
      </c>
      <c r="B82" s="1381"/>
      <c r="C82" s="1384"/>
      <c r="D82" s="1387"/>
      <c r="E82" s="1387"/>
      <c r="F82" s="1393"/>
      <c r="G82" s="144" t="s">
        <v>357</v>
      </c>
      <c r="H82" s="104" t="s">
        <v>26</v>
      </c>
      <c r="I82" s="105" t="s">
        <v>27</v>
      </c>
      <c r="J82" s="111" t="s">
        <v>328</v>
      </c>
      <c r="K82" s="340" t="s">
        <v>636</v>
      </c>
      <c r="L82" s="148">
        <v>900000</v>
      </c>
      <c r="M82" s="108">
        <f t="shared" si="1"/>
        <v>630000</v>
      </c>
      <c r="N82" s="140" t="s">
        <v>393</v>
      </c>
      <c r="O82" s="133" t="s">
        <v>394</v>
      </c>
      <c r="P82" s="132"/>
      <c r="Q82" s="367"/>
      <c r="R82" s="111" t="s">
        <v>462</v>
      </c>
      <c r="S82" s="111" t="s">
        <v>170</v>
      </c>
      <c r="T82" s="134"/>
    </row>
    <row r="83" spans="1:20" s="13" customFormat="1" ht="60" x14ac:dyDescent="0.25">
      <c r="A83" s="360">
        <v>80</v>
      </c>
      <c r="B83" s="1381"/>
      <c r="C83" s="1384"/>
      <c r="D83" s="1387"/>
      <c r="E83" s="1387"/>
      <c r="F83" s="1393"/>
      <c r="G83" s="144" t="s">
        <v>358</v>
      </c>
      <c r="H83" s="104" t="s">
        <v>26</v>
      </c>
      <c r="I83" s="105" t="s">
        <v>27</v>
      </c>
      <c r="J83" s="111" t="s">
        <v>328</v>
      </c>
      <c r="K83" s="340" t="s">
        <v>637</v>
      </c>
      <c r="L83" s="148">
        <v>18000000</v>
      </c>
      <c r="M83" s="108">
        <f t="shared" si="1"/>
        <v>12600000</v>
      </c>
      <c r="N83" s="140" t="s">
        <v>393</v>
      </c>
      <c r="O83" s="133" t="s">
        <v>394</v>
      </c>
      <c r="P83" s="145"/>
      <c r="Q83" s="110"/>
      <c r="R83" s="111" t="s">
        <v>462</v>
      </c>
      <c r="S83" s="111" t="s">
        <v>170</v>
      </c>
      <c r="T83" s="134"/>
    </row>
    <row r="84" spans="1:20" s="13" customFormat="1" ht="45" x14ac:dyDescent="0.25">
      <c r="A84" s="360">
        <v>81</v>
      </c>
      <c r="B84" s="1382"/>
      <c r="C84" s="1385"/>
      <c r="D84" s="1388"/>
      <c r="E84" s="1388"/>
      <c r="F84" s="1394"/>
      <c r="G84" s="144" t="s">
        <v>359</v>
      </c>
      <c r="H84" s="104" t="s">
        <v>26</v>
      </c>
      <c r="I84" s="146" t="s">
        <v>27</v>
      </c>
      <c r="J84" s="111" t="s">
        <v>328</v>
      </c>
      <c r="K84" s="341" t="s">
        <v>367</v>
      </c>
      <c r="L84" s="148">
        <v>1000000</v>
      </c>
      <c r="M84" s="108">
        <f t="shared" si="1"/>
        <v>700000</v>
      </c>
      <c r="N84" s="140" t="s">
        <v>393</v>
      </c>
      <c r="O84" s="133" t="s">
        <v>394</v>
      </c>
      <c r="P84" s="145"/>
      <c r="Q84" s="374"/>
      <c r="R84" s="111" t="s">
        <v>462</v>
      </c>
      <c r="S84" s="111" t="s">
        <v>170</v>
      </c>
      <c r="T84" s="134"/>
    </row>
    <row r="85" spans="1:20" s="13" customFormat="1" ht="105" x14ac:dyDescent="0.25">
      <c r="A85" s="360">
        <v>82</v>
      </c>
      <c r="B85" s="1380" t="s">
        <v>638</v>
      </c>
      <c r="C85" s="1383" t="s">
        <v>488</v>
      </c>
      <c r="D85" s="1386">
        <v>71004530</v>
      </c>
      <c r="E85" s="1386">
        <v>107516021</v>
      </c>
      <c r="F85" s="1392">
        <v>600052095</v>
      </c>
      <c r="G85" s="412" t="s">
        <v>648</v>
      </c>
      <c r="H85" s="413" t="s">
        <v>26</v>
      </c>
      <c r="I85" s="414" t="s">
        <v>27</v>
      </c>
      <c r="J85" s="415" t="s">
        <v>487</v>
      </c>
      <c r="K85" s="416" t="s">
        <v>663</v>
      </c>
      <c r="L85" s="417">
        <v>20000000</v>
      </c>
      <c r="M85" s="108">
        <f t="shared" si="1"/>
        <v>14000000</v>
      </c>
      <c r="N85" s="418" t="s">
        <v>649</v>
      </c>
      <c r="O85" s="419" t="s">
        <v>492</v>
      </c>
      <c r="P85" s="420"/>
      <c r="Q85" s="421"/>
      <c r="R85" s="422" t="s">
        <v>305</v>
      </c>
      <c r="S85" s="415" t="s">
        <v>170</v>
      </c>
      <c r="T85" s="134"/>
    </row>
    <row r="86" spans="1:20" s="13" customFormat="1" ht="43.5" customHeight="1" x14ac:dyDescent="0.25">
      <c r="A86" s="360">
        <v>83</v>
      </c>
      <c r="B86" s="1381"/>
      <c r="C86" s="1384"/>
      <c r="D86" s="1387"/>
      <c r="E86" s="1387"/>
      <c r="F86" s="1393"/>
      <c r="G86" s="423" t="s">
        <v>489</v>
      </c>
      <c r="H86" s="413" t="s">
        <v>26</v>
      </c>
      <c r="I86" s="414" t="s">
        <v>27</v>
      </c>
      <c r="J86" s="415" t="s">
        <v>487</v>
      </c>
      <c r="K86" s="424" t="s">
        <v>651</v>
      </c>
      <c r="L86" s="417">
        <v>30000000</v>
      </c>
      <c r="M86" s="108">
        <f t="shared" si="1"/>
        <v>21000000</v>
      </c>
      <c r="N86" s="418" t="s">
        <v>650</v>
      </c>
      <c r="O86" s="419" t="s">
        <v>491</v>
      </c>
      <c r="P86" s="425" t="s">
        <v>247</v>
      </c>
      <c r="Q86" s="426" t="s">
        <v>247</v>
      </c>
      <c r="R86" s="1144" t="s">
        <v>831</v>
      </c>
      <c r="S86" s="415" t="s">
        <v>103</v>
      </c>
      <c r="T86" s="1145" t="s">
        <v>912</v>
      </c>
    </row>
    <row r="87" spans="1:20" ht="30" x14ac:dyDescent="0.25">
      <c r="A87" s="1330">
        <v>84</v>
      </c>
      <c r="B87" s="1382"/>
      <c r="C87" s="1385"/>
      <c r="D87" s="1388"/>
      <c r="E87" s="1388"/>
      <c r="F87" s="1394"/>
      <c r="G87" s="1132" t="s">
        <v>490</v>
      </c>
      <c r="H87" s="1133" t="s">
        <v>26</v>
      </c>
      <c r="I87" s="1134" t="s">
        <v>27</v>
      </c>
      <c r="J87" s="1135" t="s">
        <v>487</v>
      </c>
      <c r="K87" s="1136" t="s">
        <v>500</v>
      </c>
      <c r="L87" s="1137">
        <v>1000000</v>
      </c>
      <c r="M87" s="551">
        <f t="shared" si="1"/>
        <v>700000</v>
      </c>
      <c r="N87" s="1138" t="s">
        <v>491</v>
      </c>
      <c r="O87" s="1143" t="s">
        <v>204</v>
      </c>
      <c r="P87" s="1139"/>
      <c r="Q87" s="1140"/>
      <c r="R87" s="1141" t="s">
        <v>379</v>
      </c>
      <c r="S87" s="1142" t="s">
        <v>170</v>
      </c>
      <c r="T87" s="134"/>
    </row>
    <row r="88" spans="1:20" s="13" customFormat="1" ht="76.5" customHeight="1" x14ac:dyDescent="0.25">
      <c r="A88" s="360">
        <v>85</v>
      </c>
      <c r="B88" s="1380" t="s">
        <v>396</v>
      </c>
      <c r="C88" s="1383" t="s">
        <v>397</v>
      </c>
      <c r="D88" s="1455" t="s">
        <v>398</v>
      </c>
      <c r="E88" s="1386">
        <v>181094819</v>
      </c>
      <c r="F88" s="1392">
        <v>691011869</v>
      </c>
      <c r="G88" s="147" t="s">
        <v>403</v>
      </c>
      <c r="H88" s="104" t="s">
        <v>26</v>
      </c>
      <c r="I88" s="146" t="s">
        <v>27</v>
      </c>
      <c r="J88" s="111" t="s">
        <v>399</v>
      </c>
      <c r="K88" s="339" t="s">
        <v>400</v>
      </c>
      <c r="L88" s="148">
        <v>600000</v>
      </c>
      <c r="M88" s="108">
        <f t="shared" si="1"/>
        <v>420000</v>
      </c>
      <c r="N88" s="149">
        <v>2022</v>
      </c>
      <c r="O88" s="368">
        <v>2026</v>
      </c>
      <c r="P88" s="65" t="s">
        <v>105</v>
      </c>
      <c r="Q88" s="53" t="s">
        <v>105</v>
      </c>
      <c r="R88" s="125"/>
      <c r="S88" s="111" t="s">
        <v>170</v>
      </c>
      <c r="T88" s="134"/>
    </row>
    <row r="89" spans="1:20" s="13" customFormat="1" ht="76.5" customHeight="1" x14ac:dyDescent="0.25">
      <c r="A89" s="360">
        <v>86</v>
      </c>
      <c r="B89" s="1382"/>
      <c r="C89" s="1385"/>
      <c r="D89" s="1457"/>
      <c r="E89" s="1388"/>
      <c r="F89" s="1394"/>
      <c r="G89" s="147" t="s">
        <v>401</v>
      </c>
      <c r="H89" s="104" t="s">
        <v>26</v>
      </c>
      <c r="I89" s="146" t="s">
        <v>27</v>
      </c>
      <c r="J89" s="111" t="s">
        <v>399</v>
      </c>
      <c r="K89" s="339" t="s">
        <v>402</v>
      </c>
      <c r="L89" s="148">
        <v>1500000</v>
      </c>
      <c r="M89" s="108">
        <f t="shared" si="1"/>
        <v>1050000</v>
      </c>
      <c r="N89" s="140">
        <v>2022</v>
      </c>
      <c r="O89" s="133">
        <v>2026</v>
      </c>
      <c r="P89" s="65" t="s">
        <v>105</v>
      </c>
      <c r="Q89" s="53" t="s">
        <v>105</v>
      </c>
      <c r="R89" s="106"/>
      <c r="S89" s="111" t="s">
        <v>170</v>
      </c>
      <c r="T89" s="134"/>
    </row>
    <row r="90" spans="1:20" s="13" customFormat="1" ht="76.5" customHeight="1" x14ac:dyDescent="0.25">
      <c r="A90" s="1329">
        <v>87</v>
      </c>
      <c r="B90" s="1380" t="s">
        <v>368</v>
      </c>
      <c r="C90" s="1383" t="s">
        <v>369</v>
      </c>
      <c r="D90" s="1386">
        <v>72028611</v>
      </c>
      <c r="E90" s="1389">
        <v>181010704</v>
      </c>
      <c r="F90" s="1392">
        <v>691000859</v>
      </c>
      <c r="G90" s="1019" t="s">
        <v>889</v>
      </c>
      <c r="H90" s="656" t="s">
        <v>26</v>
      </c>
      <c r="I90" s="657" t="s">
        <v>27</v>
      </c>
      <c r="J90" s="1020" t="s">
        <v>371</v>
      </c>
      <c r="K90" s="1021" t="s">
        <v>890</v>
      </c>
      <c r="L90" s="1324">
        <v>20000000</v>
      </c>
      <c r="M90" s="540">
        <f t="shared" si="1"/>
        <v>14000000</v>
      </c>
      <c r="N90" s="1006">
        <v>2024</v>
      </c>
      <c r="O90" s="1022">
        <v>2026</v>
      </c>
      <c r="P90" s="1023"/>
      <c r="Q90" s="1024"/>
      <c r="R90" s="1025" t="s">
        <v>409</v>
      </c>
      <c r="S90" s="1026" t="s">
        <v>170</v>
      </c>
      <c r="T90" s="134"/>
    </row>
    <row r="91" spans="1:20" s="13" customFormat="1" ht="63" customHeight="1" x14ac:dyDescent="0.25">
      <c r="A91" s="360">
        <v>88</v>
      </c>
      <c r="B91" s="1381"/>
      <c r="C91" s="1384"/>
      <c r="D91" s="1387"/>
      <c r="E91" s="1390"/>
      <c r="F91" s="1393"/>
      <c r="G91" s="124" t="s">
        <v>370</v>
      </c>
      <c r="H91" s="104" t="s">
        <v>26</v>
      </c>
      <c r="I91" s="105" t="s">
        <v>27</v>
      </c>
      <c r="J91" s="125" t="s">
        <v>371</v>
      </c>
      <c r="K91" s="154" t="s">
        <v>481</v>
      </c>
      <c r="L91" s="155">
        <v>8500000</v>
      </c>
      <c r="M91" s="108">
        <f t="shared" ref="M91:M92" si="5">L91/100*70</f>
        <v>5950000</v>
      </c>
      <c r="N91" s="156">
        <v>2023</v>
      </c>
      <c r="O91" s="135">
        <v>2024</v>
      </c>
      <c r="P91" s="64" t="s">
        <v>105</v>
      </c>
      <c r="Q91" s="67"/>
      <c r="R91" s="139" t="s">
        <v>372</v>
      </c>
      <c r="S91" s="139" t="s">
        <v>170</v>
      </c>
      <c r="T91" s="112"/>
    </row>
    <row r="92" spans="1:20" s="13" customFormat="1" ht="47.25" customHeight="1" x14ac:dyDescent="0.25">
      <c r="A92" s="360">
        <v>89</v>
      </c>
      <c r="B92" s="1381"/>
      <c r="C92" s="1384"/>
      <c r="D92" s="1387"/>
      <c r="E92" s="1390"/>
      <c r="F92" s="1393"/>
      <c r="G92" s="103" t="s">
        <v>482</v>
      </c>
      <c r="H92" s="104" t="s">
        <v>26</v>
      </c>
      <c r="I92" s="105" t="s">
        <v>27</v>
      </c>
      <c r="J92" s="125" t="s">
        <v>371</v>
      </c>
      <c r="K92" s="136" t="s">
        <v>483</v>
      </c>
      <c r="L92" s="150">
        <v>1500000</v>
      </c>
      <c r="M92" s="108">
        <f t="shared" si="5"/>
        <v>1050000</v>
      </c>
      <c r="N92" s="151">
        <v>2024</v>
      </c>
      <c r="O92" s="152">
        <v>2025</v>
      </c>
      <c r="P92" s="68"/>
      <c r="Q92" s="69"/>
      <c r="R92" s="153" t="s">
        <v>372</v>
      </c>
      <c r="S92" s="153" t="s">
        <v>170</v>
      </c>
      <c r="T92" s="112"/>
    </row>
    <row r="93" spans="1:20" s="13" customFormat="1" ht="47.25" customHeight="1" x14ac:dyDescent="0.25">
      <c r="A93" s="360">
        <v>90</v>
      </c>
      <c r="B93" s="1381"/>
      <c r="C93" s="1384"/>
      <c r="D93" s="1387"/>
      <c r="E93" s="1390"/>
      <c r="F93" s="1393"/>
      <c r="G93" s="103" t="s">
        <v>484</v>
      </c>
      <c r="H93" s="104" t="s">
        <v>26</v>
      </c>
      <c r="I93" s="105" t="s">
        <v>27</v>
      </c>
      <c r="J93" s="106" t="s">
        <v>371</v>
      </c>
      <c r="K93" s="136" t="s">
        <v>373</v>
      </c>
      <c r="L93" s="150">
        <v>18000000</v>
      </c>
      <c r="M93" s="108">
        <f t="shared" ref="M93:M95" si="6">L93/100*70</f>
        <v>12600000</v>
      </c>
      <c r="N93" s="151">
        <v>2025</v>
      </c>
      <c r="O93" s="152">
        <v>2027</v>
      </c>
      <c r="P93" s="68" t="s">
        <v>105</v>
      </c>
      <c r="Q93" s="69"/>
      <c r="R93" s="153" t="s">
        <v>372</v>
      </c>
      <c r="S93" s="153" t="s">
        <v>170</v>
      </c>
      <c r="T93" s="112"/>
    </row>
    <row r="94" spans="1:20" s="13" customFormat="1" ht="135" x14ac:dyDescent="0.25">
      <c r="A94" s="360">
        <v>91</v>
      </c>
      <c r="B94" s="1382"/>
      <c r="C94" s="1385"/>
      <c r="D94" s="1388"/>
      <c r="E94" s="1391"/>
      <c r="F94" s="1394"/>
      <c r="G94" s="427" t="s">
        <v>690</v>
      </c>
      <c r="H94" s="104" t="s">
        <v>26</v>
      </c>
      <c r="I94" s="105" t="s">
        <v>27</v>
      </c>
      <c r="J94" s="106" t="s">
        <v>371</v>
      </c>
      <c r="K94" s="428" t="s">
        <v>774</v>
      </c>
      <c r="L94" s="150">
        <v>80000</v>
      </c>
      <c r="M94" s="108">
        <f t="shared" si="6"/>
        <v>56000</v>
      </c>
      <c r="N94" s="429" t="s">
        <v>537</v>
      </c>
      <c r="O94" s="430" t="s">
        <v>492</v>
      </c>
      <c r="P94" s="68"/>
      <c r="Q94" s="69"/>
      <c r="R94" s="431" t="s">
        <v>691</v>
      </c>
      <c r="S94" s="432" t="s">
        <v>170</v>
      </c>
      <c r="T94" s="112"/>
    </row>
    <row r="95" spans="1:20" s="13" customFormat="1" ht="75" x14ac:dyDescent="0.25">
      <c r="A95" s="1329">
        <v>92</v>
      </c>
      <c r="B95" s="1328" t="s">
        <v>906</v>
      </c>
      <c r="C95" s="1112" t="s">
        <v>906</v>
      </c>
      <c r="D95" s="1113">
        <v>11633531</v>
      </c>
      <c r="E95" s="1114">
        <v>181127733</v>
      </c>
      <c r="F95" s="1115">
        <v>691015830</v>
      </c>
      <c r="G95" s="1102" t="s">
        <v>907</v>
      </c>
      <c r="H95" s="656" t="s">
        <v>26</v>
      </c>
      <c r="I95" s="657" t="s">
        <v>27</v>
      </c>
      <c r="J95" s="946" t="s">
        <v>371</v>
      </c>
      <c r="K95" s="1104" t="s">
        <v>908</v>
      </c>
      <c r="L95" s="906">
        <v>600000</v>
      </c>
      <c r="M95" s="540">
        <f t="shared" si="6"/>
        <v>420000</v>
      </c>
      <c r="N95" s="1106" t="s">
        <v>655</v>
      </c>
      <c r="O95" s="1107" t="s">
        <v>689</v>
      </c>
      <c r="P95" s="1116"/>
      <c r="Q95" s="1117"/>
      <c r="R95" s="1118" t="s">
        <v>884</v>
      </c>
      <c r="S95" s="1119" t="s">
        <v>170</v>
      </c>
      <c r="T95" s="112"/>
    </row>
    <row r="96" spans="1:20" s="13" customFormat="1" ht="77.25" customHeight="1" x14ac:dyDescent="0.25">
      <c r="A96" s="360">
        <v>93</v>
      </c>
      <c r="B96" s="1475" t="s">
        <v>222</v>
      </c>
      <c r="C96" s="1478" t="s">
        <v>218</v>
      </c>
      <c r="D96" s="1481">
        <v>71004408</v>
      </c>
      <c r="E96" s="1484">
        <v>107516225</v>
      </c>
      <c r="F96" s="1487">
        <v>600052133</v>
      </c>
      <c r="G96" s="158" t="s">
        <v>219</v>
      </c>
      <c r="H96" s="106" t="s">
        <v>26</v>
      </c>
      <c r="I96" s="146" t="s">
        <v>27</v>
      </c>
      <c r="J96" s="159" t="s">
        <v>223</v>
      </c>
      <c r="K96" s="103" t="s">
        <v>225</v>
      </c>
      <c r="L96" s="107">
        <v>2000000</v>
      </c>
      <c r="M96" s="108">
        <f t="shared" si="1"/>
        <v>1400000</v>
      </c>
      <c r="N96" s="160">
        <v>2021</v>
      </c>
      <c r="O96" s="161">
        <v>2024</v>
      </c>
      <c r="P96" s="65" t="s">
        <v>105</v>
      </c>
      <c r="Q96" s="53" t="s">
        <v>105</v>
      </c>
      <c r="R96" s="162" t="s">
        <v>224</v>
      </c>
      <c r="S96" s="355" t="s">
        <v>170</v>
      </c>
      <c r="T96" s="112"/>
    </row>
    <row r="97" spans="1:20" s="13" customFormat="1" ht="60" x14ac:dyDescent="0.25">
      <c r="A97" s="360">
        <v>94</v>
      </c>
      <c r="B97" s="1476"/>
      <c r="C97" s="1479"/>
      <c r="D97" s="1482"/>
      <c r="E97" s="1485"/>
      <c r="F97" s="1488"/>
      <c r="G97" s="163" t="s">
        <v>220</v>
      </c>
      <c r="H97" s="106" t="s">
        <v>26</v>
      </c>
      <c r="I97" s="146" t="s">
        <v>27</v>
      </c>
      <c r="J97" s="159" t="s">
        <v>223</v>
      </c>
      <c r="K97" s="103" t="s">
        <v>414</v>
      </c>
      <c r="L97" s="107">
        <v>1500000</v>
      </c>
      <c r="M97" s="108">
        <f t="shared" si="1"/>
        <v>1050000</v>
      </c>
      <c r="N97" s="164">
        <v>2021</v>
      </c>
      <c r="O97" s="165">
        <v>2024</v>
      </c>
      <c r="P97" s="65" t="s">
        <v>105</v>
      </c>
      <c r="Q97" s="66" t="s">
        <v>105</v>
      </c>
      <c r="R97" s="162" t="s">
        <v>224</v>
      </c>
      <c r="S97" s="355" t="s">
        <v>170</v>
      </c>
      <c r="T97" s="112"/>
    </row>
    <row r="98" spans="1:20" s="13" customFormat="1" ht="60" x14ac:dyDescent="0.25">
      <c r="A98" s="360">
        <v>95</v>
      </c>
      <c r="B98" s="1477"/>
      <c r="C98" s="1480"/>
      <c r="D98" s="1483"/>
      <c r="E98" s="1486"/>
      <c r="F98" s="1489"/>
      <c r="G98" s="166" t="s">
        <v>221</v>
      </c>
      <c r="H98" s="106" t="s">
        <v>26</v>
      </c>
      <c r="I98" s="146" t="s">
        <v>27</v>
      </c>
      <c r="J98" s="159" t="s">
        <v>223</v>
      </c>
      <c r="K98" s="103" t="s">
        <v>226</v>
      </c>
      <c r="L98" s="107">
        <v>1000000</v>
      </c>
      <c r="M98" s="108">
        <f t="shared" si="1"/>
        <v>700000</v>
      </c>
      <c r="N98" s="164">
        <v>2021</v>
      </c>
      <c r="O98" s="165">
        <v>2024</v>
      </c>
      <c r="P98" s="65" t="s">
        <v>105</v>
      </c>
      <c r="Q98" s="53" t="s">
        <v>105</v>
      </c>
      <c r="R98" s="162"/>
      <c r="S98" s="355" t="s">
        <v>170</v>
      </c>
      <c r="T98" s="112"/>
    </row>
    <row r="99" spans="1:20" s="13" customFormat="1" ht="105.75" customHeight="1" x14ac:dyDescent="0.25">
      <c r="A99" s="360">
        <v>96</v>
      </c>
      <c r="B99" s="370" t="s">
        <v>626</v>
      </c>
      <c r="C99" s="96" t="s">
        <v>553</v>
      </c>
      <c r="D99" s="97" t="s">
        <v>554</v>
      </c>
      <c r="E99" s="98">
        <v>181083914</v>
      </c>
      <c r="F99" s="99">
        <v>691009937</v>
      </c>
      <c r="G99" s="166" t="s">
        <v>555</v>
      </c>
      <c r="H99" s="106" t="s">
        <v>26</v>
      </c>
      <c r="I99" s="146" t="s">
        <v>27</v>
      </c>
      <c r="J99" s="162" t="s">
        <v>223</v>
      </c>
      <c r="K99" s="103" t="s">
        <v>556</v>
      </c>
      <c r="L99" s="167">
        <v>25000000</v>
      </c>
      <c r="M99" s="108">
        <f t="shared" si="1"/>
        <v>17500000</v>
      </c>
      <c r="N99" s="160" t="s">
        <v>557</v>
      </c>
      <c r="O99" s="161" t="s">
        <v>558</v>
      </c>
      <c r="P99" s="65" t="s">
        <v>105</v>
      </c>
      <c r="Q99" s="54"/>
      <c r="R99" s="159"/>
      <c r="S99" s="159" t="s">
        <v>170</v>
      </c>
      <c r="T99" s="112"/>
    </row>
    <row r="100" spans="1:20" s="13" customFormat="1" ht="75" x14ac:dyDescent="0.25">
      <c r="A100" s="360">
        <v>97</v>
      </c>
      <c r="B100" s="1461" t="s">
        <v>730</v>
      </c>
      <c r="C100" s="1463" t="s">
        <v>723</v>
      </c>
      <c r="D100" s="1465">
        <v>71004645</v>
      </c>
      <c r="E100" s="1467">
        <v>107516233</v>
      </c>
      <c r="F100" s="1469">
        <v>600051692</v>
      </c>
      <c r="G100" s="1097" t="s">
        <v>731</v>
      </c>
      <c r="H100" s="106" t="s">
        <v>26</v>
      </c>
      <c r="I100" s="146" t="s">
        <v>27</v>
      </c>
      <c r="J100" s="1098" t="s">
        <v>726</v>
      </c>
      <c r="K100" s="1099" t="s">
        <v>732</v>
      </c>
      <c r="L100" s="150">
        <v>85603291</v>
      </c>
      <c r="M100" s="187">
        <f t="shared" si="1"/>
        <v>59922303.700000003</v>
      </c>
      <c r="N100" s="1100" t="s">
        <v>733</v>
      </c>
      <c r="O100" s="1101" t="s">
        <v>718</v>
      </c>
      <c r="P100" s="433" t="s">
        <v>105</v>
      </c>
      <c r="Q100" s="69"/>
      <c r="R100" s="434" t="s">
        <v>409</v>
      </c>
      <c r="S100" s="435" t="s">
        <v>170</v>
      </c>
      <c r="T100" s="112"/>
    </row>
    <row r="101" spans="1:20" s="13" customFormat="1" ht="105.75" customHeight="1" x14ac:dyDescent="0.25">
      <c r="A101" s="1329">
        <v>98</v>
      </c>
      <c r="B101" s="1462"/>
      <c r="C101" s="1464"/>
      <c r="D101" s="1466"/>
      <c r="E101" s="1468"/>
      <c r="F101" s="1470"/>
      <c r="G101" s="1102" t="s">
        <v>903</v>
      </c>
      <c r="H101" s="946" t="s">
        <v>26</v>
      </c>
      <c r="I101" s="947" t="s">
        <v>27</v>
      </c>
      <c r="J101" s="1103" t="s">
        <v>726</v>
      </c>
      <c r="K101" s="1104" t="s">
        <v>904</v>
      </c>
      <c r="L101" s="1105">
        <v>1000000</v>
      </c>
      <c r="M101" s="1010">
        <f t="shared" si="1"/>
        <v>700000</v>
      </c>
      <c r="N101" s="1106" t="s">
        <v>743</v>
      </c>
      <c r="O101" s="1107" t="s">
        <v>718</v>
      </c>
      <c r="P101" s="1108"/>
      <c r="Q101" s="1109"/>
      <c r="R101" s="1110" t="s">
        <v>905</v>
      </c>
      <c r="S101" s="1111" t="s">
        <v>170</v>
      </c>
      <c r="T101" s="112"/>
    </row>
    <row r="102" spans="1:20" s="13" customFormat="1" ht="30.75" thickBot="1" x14ac:dyDescent="0.3">
      <c r="A102" s="361">
        <v>99</v>
      </c>
      <c r="B102" s="345" t="s">
        <v>380</v>
      </c>
      <c r="C102" s="346" t="s">
        <v>381</v>
      </c>
      <c r="D102" s="168" t="s">
        <v>382</v>
      </c>
      <c r="E102" s="169">
        <v>181077795</v>
      </c>
      <c r="F102" s="170">
        <v>691009325</v>
      </c>
      <c r="G102" s="347" t="s">
        <v>383</v>
      </c>
      <c r="H102" s="171" t="s">
        <v>26</v>
      </c>
      <c r="I102" s="172" t="s">
        <v>27</v>
      </c>
      <c r="J102" s="171" t="s">
        <v>384</v>
      </c>
      <c r="K102" s="348" t="s">
        <v>385</v>
      </c>
      <c r="L102" s="349">
        <v>22000000</v>
      </c>
      <c r="M102" s="173">
        <f t="shared" si="1"/>
        <v>15400000</v>
      </c>
      <c r="N102" s="350" t="s">
        <v>386</v>
      </c>
      <c r="O102" s="351" t="s">
        <v>172</v>
      </c>
      <c r="P102" s="352" t="s">
        <v>105</v>
      </c>
      <c r="Q102" s="353"/>
      <c r="R102" s="174" t="s">
        <v>387</v>
      </c>
      <c r="S102" s="171" t="s">
        <v>103</v>
      </c>
      <c r="T102" s="112"/>
    </row>
    <row r="103" spans="1:20" ht="15.75" thickBot="1" x14ac:dyDescent="0.3"/>
    <row r="104" spans="1:20" ht="15.75" thickBot="1" x14ac:dyDescent="0.3">
      <c r="A104" s="305"/>
      <c r="B104" s="1" t="s">
        <v>642</v>
      </c>
    </row>
    <row r="105" spans="1:20" ht="15.75" thickBot="1" x14ac:dyDescent="0.3">
      <c r="A105" s="272"/>
      <c r="B105" s="1" t="s">
        <v>641</v>
      </c>
    </row>
    <row r="107" spans="1:20" x14ac:dyDescent="0.25">
      <c r="A107" s="7"/>
      <c r="B107" s="7"/>
      <c r="C107" s="7"/>
    </row>
    <row r="110" spans="1:20" x14ac:dyDescent="0.25">
      <c r="A110" s="8" t="s">
        <v>973</v>
      </c>
      <c r="B110" s="8"/>
      <c r="C110" s="8"/>
    </row>
    <row r="111" spans="1:20" x14ac:dyDescent="0.25">
      <c r="A111" s="1" t="s">
        <v>972</v>
      </c>
    </row>
    <row r="115" spans="1:20" x14ac:dyDescent="0.25">
      <c r="A115" s="8" t="s">
        <v>28</v>
      </c>
      <c r="B115" s="8"/>
      <c r="C115" s="8"/>
    </row>
    <row r="116" spans="1:20" x14ac:dyDescent="0.25">
      <c r="A116" s="8" t="s">
        <v>29</v>
      </c>
      <c r="B116" s="8"/>
      <c r="C116" s="8"/>
    </row>
    <row r="117" spans="1:20" x14ac:dyDescent="0.25">
      <c r="A117" s="8" t="s">
        <v>30</v>
      </c>
      <c r="B117" s="8"/>
      <c r="C117" s="8"/>
    </row>
    <row r="119" spans="1:20" x14ac:dyDescent="0.25">
      <c r="A119" s="1" t="s">
        <v>31</v>
      </c>
    </row>
    <row r="121" spans="1:20" s="10" customFormat="1" x14ac:dyDescent="0.25">
      <c r="A121" s="9" t="s">
        <v>32</v>
      </c>
      <c r="B121" s="9"/>
      <c r="C121" s="9"/>
      <c r="E121" s="11"/>
      <c r="L121" s="12"/>
      <c r="M121" s="12"/>
      <c r="T121" s="11"/>
    </row>
    <row r="123" spans="1:20" x14ac:dyDescent="0.25">
      <c r="A123" s="9" t="s">
        <v>33</v>
      </c>
      <c r="B123" s="9"/>
      <c r="C123" s="9"/>
    </row>
    <row r="125" spans="1:20" x14ac:dyDescent="0.25">
      <c r="A125" s="9"/>
      <c r="E125" s="1"/>
      <c r="L125" s="1"/>
      <c r="M125" s="1"/>
    </row>
  </sheetData>
  <mergeCells count="112">
    <mergeCell ref="B100:B101"/>
    <mergeCell ref="C100:C101"/>
    <mergeCell ref="D100:D101"/>
    <mergeCell ref="E100:E101"/>
    <mergeCell ref="F100:F101"/>
    <mergeCell ref="B25:B28"/>
    <mergeCell ref="C25:C28"/>
    <mergeCell ref="D25:D28"/>
    <mergeCell ref="E25:E28"/>
    <mergeCell ref="F25:F28"/>
    <mergeCell ref="F31:F32"/>
    <mergeCell ref="B96:B98"/>
    <mergeCell ref="C96:C98"/>
    <mergeCell ref="D96:D98"/>
    <mergeCell ref="E96:E98"/>
    <mergeCell ref="F96:F98"/>
    <mergeCell ref="B74:B84"/>
    <mergeCell ref="C74:C84"/>
    <mergeCell ref="D74:D84"/>
    <mergeCell ref="E74:E84"/>
    <mergeCell ref="F74:F84"/>
    <mergeCell ref="C49:C51"/>
    <mergeCell ref="B90:B94"/>
    <mergeCell ref="C90:C94"/>
    <mergeCell ref="D90:D94"/>
    <mergeCell ref="E90:E94"/>
    <mergeCell ref="F90:F94"/>
    <mergeCell ref="B70:B72"/>
    <mergeCell ref="C70:C72"/>
    <mergeCell ref="D70:D72"/>
    <mergeCell ref="E70:E72"/>
    <mergeCell ref="F70:F72"/>
    <mergeCell ref="B85:B87"/>
    <mergeCell ref="C85:C87"/>
    <mergeCell ref="D85:D87"/>
    <mergeCell ref="E85:E87"/>
    <mergeCell ref="F85:F87"/>
    <mergeCell ref="B88:B89"/>
    <mergeCell ref="C88:C89"/>
    <mergeCell ref="D88:D89"/>
    <mergeCell ref="E88:E89"/>
    <mergeCell ref="F88:F89"/>
    <mergeCell ref="B53:B64"/>
    <mergeCell ref="C53:C64"/>
    <mergeCell ref="D53:D64"/>
    <mergeCell ref="E53:E64"/>
    <mergeCell ref="F53:F64"/>
    <mergeCell ref="D21:D23"/>
    <mergeCell ref="E21:E23"/>
    <mergeCell ref="F21:F23"/>
    <mergeCell ref="B31:B32"/>
    <mergeCell ref="C31:C32"/>
    <mergeCell ref="D31:D32"/>
    <mergeCell ref="E31:E32"/>
    <mergeCell ref="B46:B48"/>
    <mergeCell ref="C46:C48"/>
    <mergeCell ref="D46:D48"/>
    <mergeCell ref="E46:E48"/>
    <mergeCell ref="F46:F48"/>
    <mergeCell ref="B40:B41"/>
    <mergeCell ref="C40:C41"/>
    <mergeCell ref="D40:D41"/>
    <mergeCell ref="E40:E41"/>
    <mergeCell ref="F40:F41"/>
    <mergeCell ref="B49:B51"/>
    <mergeCell ref="D49:D51"/>
    <mergeCell ref="A1:S1"/>
    <mergeCell ref="A2:A3"/>
    <mergeCell ref="B2:F2"/>
    <mergeCell ref="G2:G3"/>
    <mergeCell ref="H2:H3"/>
    <mergeCell ref="I2:I3"/>
    <mergeCell ref="J2:J3"/>
    <mergeCell ref="K2:K3"/>
    <mergeCell ref="L2:M2"/>
    <mergeCell ref="N2:O2"/>
    <mergeCell ref="P2:Q2"/>
    <mergeCell ref="R2:S2"/>
    <mergeCell ref="E49:E51"/>
    <mergeCell ref="F49:F51"/>
    <mergeCell ref="D37:D39"/>
    <mergeCell ref="E37:E39"/>
    <mergeCell ref="B6:B7"/>
    <mergeCell ref="C6:C7"/>
    <mergeCell ref="D6:D7"/>
    <mergeCell ref="E6:E7"/>
    <mergeCell ref="F6:F7"/>
    <mergeCell ref="B34:B36"/>
    <mergeCell ref="C34:C36"/>
    <mergeCell ref="D34:D36"/>
    <mergeCell ref="E34:E36"/>
    <mergeCell ref="F34:F36"/>
    <mergeCell ref="B21:B23"/>
    <mergeCell ref="C21:C23"/>
    <mergeCell ref="F37:F39"/>
    <mergeCell ref="B37:B39"/>
    <mergeCell ref="C37:C39"/>
    <mergeCell ref="B4:B5"/>
    <mergeCell ref="C4:C5"/>
    <mergeCell ref="D4:D5"/>
    <mergeCell ref="E4:E5"/>
    <mergeCell ref="F4:F5"/>
    <mergeCell ref="D15:D18"/>
    <mergeCell ref="E15:E18"/>
    <mergeCell ref="F15:F18"/>
    <mergeCell ref="C15:C18"/>
    <mergeCell ref="B15:B18"/>
    <mergeCell ref="B9:B13"/>
    <mergeCell ref="C9:C13"/>
    <mergeCell ref="D9:D13"/>
    <mergeCell ref="E9:E13"/>
    <mergeCell ref="F9:F13"/>
  </mergeCells>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14"/>
  <sheetViews>
    <sheetView zoomScale="80" zoomScaleNormal="80" workbookViewId="0">
      <pane ySplit="4" topLeftCell="A179" activePane="bottomLeft" state="frozen"/>
      <selection activeCell="J1" sqref="J1"/>
      <selection pane="bottomLeft" activeCell="H180" sqref="H180"/>
    </sheetView>
  </sheetViews>
  <sheetFormatPr defaultColWidth="9.28515625" defaultRowHeight="15" x14ac:dyDescent="0.25"/>
  <cols>
    <col min="1" max="1" width="6.5703125" style="13" customWidth="1"/>
    <col min="2" max="2" width="22" style="13" bestFit="1" customWidth="1"/>
    <col min="3" max="3" width="13.7109375" style="13" customWidth="1"/>
    <col min="4" max="4" width="11.7109375" style="13" customWidth="1"/>
    <col min="5" max="5" width="12.7109375" style="13" customWidth="1"/>
    <col min="6" max="6" width="12.140625" style="13" customWidth="1"/>
    <col min="7" max="7" width="16.28515625" style="13" customWidth="1"/>
    <col min="8" max="9" width="14.28515625" style="13" customWidth="1"/>
    <col min="10" max="10" width="14.7109375" style="13" customWidth="1"/>
    <col min="11" max="11" width="39.42578125" style="13" customWidth="1"/>
    <col min="12" max="12" width="16.28515625" style="18" customWidth="1"/>
    <col min="13" max="13" width="15.42578125" style="18" customWidth="1"/>
    <col min="14" max="15" width="9.28515625" style="13"/>
    <col min="16" max="16" width="8.42578125" style="13" customWidth="1"/>
    <col min="17" max="19" width="10.42578125" style="13" customWidth="1"/>
    <col min="20" max="21" width="13.42578125" style="13" customWidth="1"/>
    <col min="22" max="23" width="14" style="13" customWidth="1"/>
    <col min="24" max="24" width="12.28515625" style="13" customWidth="1"/>
    <col min="25" max="25" width="12" style="13" customWidth="1"/>
    <col min="26" max="26" width="10.28515625" style="13" customWidth="1"/>
    <col min="27" max="27" width="9.28515625" style="89"/>
    <col min="28" max="16384" width="9.28515625" style="13"/>
  </cols>
  <sheetData>
    <row r="1" spans="1:27" ht="18" customHeight="1" thickBot="1" x14ac:dyDescent="0.35">
      <c r="A1" s="1546" t="s">
        <v>34</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c r="Z1" s="1548"/>
    </row>
    <row r="2" spans="1:27" ht="29.1" customHeight="1" thickBot="1" x14ac:dyDescent="0.3">
      <c r="A2" s="1549" t="s">
        <v>1</v>
      </c>
      <c r="B2" s="1552" t="s">
        <v>2</v>
      </c>
      <c r="C2" s="1553"/>
      <c r="D2" s="1553"/>
      <c r="E2" s="1553"/>
      <c r="F2" s="1554"/>
      <c r="G2" s="1555" t="s">
        <v>3</v>
      </c>
      <c r="H2" s="1558" t="s">
        <v>35</v>
      </c>
      <c r="I2" s="1561" t="s">
        <v>5</v>
      </c>
      <c r="J2" s="1558" t="s">
        <v>6</v>
      </c>
      <c r="K2" s="1564" t="s">
        <v>7</v>
      </c>
      <c r="L2" s="1567" t="s">
        <v>36</v>
      </c>
      <c r="M2" s="1568"/>
      <c r="N2" s="1569" t="s">
        <v>9</v>
      </c>
      <c r="O2" s="1570"/>
      <c r="P2" s="1552" t="s">
        <v>37</v>
      </c>
      <c r="Q2" s="1553"/>
      <c r="R2" s="1553"/>
      <c r="S2" s="1553"/>
      <c r="T2" s="1553"/>
      <c r="U2" s="1553"/>
      <c r="V2" s="1553"/>
      <c r="W2" s="1571"/>
      <c r="X2" s="1571"/>
      <c r="Y2" s="1433" t="s">
        <v>11</v>
      </c>
      <c r="Z2" s="1434"/>
    </row>
    <row r="3" spans="1:27" ht="14.85" customHeight="1" x14ac:dyDescent="0.25">
      <c r="A3" s="1550"/>
      <c r="B3" s="1555" t="s">
        <v>12</v>
      </c>
      <c r="C3" s="1572" t="s">
        <v>13</v>
      </c>
      <c r="D3" s="1572" t="s">
        <v>14</v>
      </c>
      <c r="E3" s="1572" t="s">
        <v>15</v>
      </c>
      <c r="F3" s="1574" t="s">
        <v>16</v>
      </c>
      <c r="G3" s="1556"/>
      <c r="H3" s="1559"/>
      <c r="I3" s="1562"/>
      <c r="J3" s="1559"/>
      <c r="K3" s="1565"/>
      <c r="L3" s="1598" t="s">
        <v>17</v>
      </c>
      <c r="M3" s="1600" t="s">
        <v>38</v>
      </c>
      <c r="N3" s="1602" t="s">
        <v>19</v>
      </c>
      <c r="O3" s="1510" t="s">
        <v>20</v>
      </c>
      <c r="P3" s="1596" t="s">
        <v>39</v>
      </c>
      <c r="Q3" s="1597"/>
      <c r="R3" s="1597"/>
      <c r="S3" s="1564"/>
      <c r="T3" s="1535" t="s">
        <v>40</v>
      </c>
      <c r="U3" s="1533" t="s">
        <v>41</v>
      </c>
      <c r="V3" s="1533" t="s">
        <v>42</v>
      </c>
      <c r="W3" s="1535" t="s">
        <v>43</v>
      </c>
      <c r="X3" s="1504" t="s">
        <v>44</v>
      </c>
      <c r="Y3" s="1506" t="s">
        <v>23</v>
      </c>
      <c r="Z3" s="1508" t="s">
        <v>24</v>
      </c>
    </row>
    <row r="4" spans="1:27" ht="86.25" customHeight="1" thickBot="1" x14ac:dyDescent="0.3">
      <c r="A4" s="1551"/>
      <c r="B4" s="1557"/>
      <c r="C4" s="1573"/>
      <c r="D4" s="1573"/>
      <c r="E4" s="1573"/>
      <c r="F4" s="1575"/>
      <c r="G4" s="1557"/>
      <c r="H4" s="1560"/>
      <c r="I4" s="1563"/>
      <c r="J4" s="1560"/>
      <c r="K4" s="1566"/>
      <c r="L4" s="1599"/>
      <c r="M4" s="1601"/>
      <c r="N4" s="1603"/>
      <c r="O4" s="1511"/>
      <c r="P4" s="14" t="s">
        <v>45</v>
      </c>
      <c r="Q4" s="15" t="s">
        <v>46</v>
      </c>
      <c r="R4" s="15" t="s">
        <v>47</v>
      </c>
      <c r="S4" s="16" t="s">
        <v>48</v>
      </c>
      <c r="T4" s="1536"/>
      <c r="U4" s="1534"/>
      <c r="V4" s="1534"/>
      <c r="W4" s="1536"/>
      <c r="X4" s="1505"/>
      <c r="Y4" s="1507"/>
      <c r="Z4" s="1509"/>
    </row>
    <row r="5" spans="1:27" s="27" customFormat="1" ht="171.75" customHeight="1" x14ac:dyDescent="0.25">
      <c r="A5" s="1333">
        <v>1</v>
      </c>
      <c r="B5" s="1523" t="s">
        <v>101</v>
      </c>
      <c r="C5" s="1524" t="s">
        <v>89</v>
      </c>
      <c r="D5" s="1525">
        <v>75034549</v>
      </c>
      <c r="E5" s="1526">
        <v>102638489</v>
      </c>
      <c r="F5" s="1529">
        <v>600051994</v>
      </c>
      <c r="G5" s="1221" t="s">
        <v>934</v>
      </c>
      <c r="H5" s="1222" t="s">
        <v>26</v>
      </c>
      <c r="I5" s="1223" t="s">
        <v>27</v>
      </c>
      <c r="J5" s="1224" t="s">
        <v>27</v>
      </c>
      <c r="K5" s="1225" t="s">
        <v>935</v>
      </c>
      <c r="L5" s="1226">
        <v>50000000</v>
      </c>
      <c r="M5" s="1227">
        <f>L5/100*70</f>
        <v>35000000</v>
      </c>
      <c r="N5" s="1228">
        <v>2023</v>
      </c>
      <c r="O5" s="1229">
        <v>2027</v>
      </c>
      <c r="P5" s="1230" t="s">
        <v>105</v>
      </c>
      <c r="Q5" s="1231" t="s">
        <v>105</v>
      </c>
      <c r="R5" s="1231" t="s">
        <v>105</v>
      </c>
      <c r="S5" s="1232" t="s">
        <v>105</v>
      </c>
      <c r="T5" s="1233"/>
      <c r="U5" s="1234"/>
      <c r="V5" s="1233" t="s">
        <v>105</v>
      </c>
      <c r="W5" s="1234"/>
      <c r="X5" s="1234" t="s">
        <v>105</v>
      </c>
      <c r="Y5" s="1310" t="s">
        <v>936</v>
      </c>
      <c r="Z5" s="1309" t="s">
        <v>103</v>
      </c>
      <c r="AA5" s="89"/>
    </row>
    <row r="6" spans="1:27" s="27" customFormat="1" ht="126.75" customHeight="1" x14ac:dyDescent="0.25">
      <c r="A6" s="587">
        <v>2</v>
      </c>
      <c r="B6" s="1381"/>
      <c r="C6" s="1384"/>
      <c r="D6" s="1390"/>
      <c r="E6" s="1527"/>
      <c r="F6" s="1530"/>
      <c r="G6" s="1235" t="s">
        <v>937</v>
      </c>
      <c r="H6" s="682" t="s">
        <v>26</v>
      </c>
      <c r="I6" s="674" t="s">
        <v>27</v>
      </c>
      <c r="J6" s="674" t="s">
        <v>27</v>
      </c>
      <c r="K6" s="1236" t="s">
        <v>453</v>
      </c>
      <c r="L6" s="1237">
        <v>1200000</v>
      </c>
      <c r="M6" s="551">
        <f>L6/100*70</f>
        <v>840000</v>
      </c>
      <c r="N6" s="1238">
        <v>2023</v>
      </c>
      <c r="O6" s="1239">
        <v>2027</v>
      </c>
      <c r="P6" s="1240"/>
      <c r="Q6" s="1241"/>
      <c r="R6" s="1241"/>
      <c r="S6" s="1242"/>
      <c r="T6" s="1243"/>
      <c r="U6" s="1244"/>
      <c r="V6" s="1243"/>
      <c r="W6" s="1244" t="s">
        <v>105</v>
      </c>
      <c r="X6" s="1244" t="s">
        <v>105</v>
      </c>
      <c r="Y6" s="1240"/>
      <c r="Z6" s="1239"/>
      <c r="AA6" s="89"/>
    </row>
    <row r="7" spans="1:27" ht="75" x14ac:dyDescent="0.25">
      <c r="A7" s="946">
        <v>3</v>
      </c>
      <c r="B7" s="1381"/>
      <c r="C7" s="1384"/>
      <c r="D7" s="1390"/>
      <c r="E7" s="1527"/>
      <c r="F7" s="1530"/>
      <c r="G7" s="1245" t="s">
        <v>938</v>
      </c>
      <c r="H7" s="1084" t="s">
        <v>26</v>
      </c>
      <c r="I7" s="947" t="s">
        <v>27</v>
      </c>
      <c r="J7" s="947" t="s">
        <v>27</v>
      </c>
      <c r="K7" s="1220" t="s">
        <v>939</v>
      </c>
      <c r="L7" s="1246">
        <v>1500000</v>
      </c>
      <c r="M7" s="540">
        <f t="shared" ref="M7:M8" si="0">L7/100*70</f>
        <v>1050000</v>
      </c>
      <c r="N7" s="1247">
        <v>2023</v>
      </c>
      <c r="O7" s="1248">
        <v>2027</v>
      </c>
      <c r="P7" s="1249"/>
      <c r="Q7" s="1250"/>
      <c r="R7" s="1250"/>
      <c r="S7" s="1251"/>
      <c r="T7" s="1252"/>
      <c r="U7" s="1253"/>
      <c r="V7" s="1252"/>
      <c r="W7" s="1253"/>
      <c r="X7" s="1253"/>
      <c r="Y7" s="1247"/>
      <c r="Z7" s="1248"/>
    </row>
    <row r="8" spans="1:27" ht="60" x14ac:dyDescent="0.25">
      <c r="A8" s="946">
        <v>4</v>
      </c>
      <c r="B8" s="1381"/>
      <c r="C8" s="1384"/>
      <c r="D8" s="1390"/>
      <c r="E8" s="1527"/>
      <c r="F8" s="1530"/>
      <c r="G8" s="1245" t="s">
        <v>940</v>
      </c>
      <c r="H8" s="1084" t="s">
        <v>26</v>
      </c>
      <c r="I8" s="947" t="s">
        <v>27</v>
      </c>
      <c r="J8" s="947" t="s">
        <v>27</v>
      </c>
      <c r="K8" s="1220" t="s">
        <v>941</v>
      </c>
      <c r="L8" s="1246">
        <v>5000000</v>
      </c>
      <c r="M8" s="540">
        <f t="shared" si="0"/>
        <v>3500000</v>
      </c>
      <c r="N8" s="1247">
        <v>2023</v>
      </c>
      <c r="O8" s="1248">
        <v>2027</v>
      </c>
      <c r="P8" s="1249"/>
      <c r="Q8" s="1250"/>
      <c r="R8" s="1250"/>
      <c r="S8" s="1251"/>
      <c r="T8" s="1252"/>
      <c r="U8" s="1253"/>
      <c r="V8" s="1252"/>
      <c r="W8" s="1253"/>
      <c r="X8" s="1253"/>
      <c r="Y8" s="1247"/>
      <c r="Z8" s="1248"/>
    </row>
    <row r="9" spans="1:27" ht="144.75" customHeight="1" x14ac:dyDescent="0.25">
      <c r="A9" s="106">
        <v>5</v>
      </c>
      <c r="B9" s="1382"/>
      <c r="C9" s="1385"/>
      <c r="D9" s="1391"/>
      <c r="E9" s="1528"/>
      <c r="F9" s="1531"/>
      <c r="G9" s="183" t="s">
        <v>102</v>
      </c>
      <c r="H9" s="175" t="s">
        <v>26</v>
      </c>
      <c r="I9" s="105" t="s">
        <v>27</v>
      </c>
      <c r="J9" s="239" t="s">
        <v>27</v>
      </c>
      <c r="K9" s="118" t="s">
        <v>620</v>
      </c>
      <c r="L9" s="176">
        <v>1200000</v>
      </c>
      <c r="M9" s="108">
        <f>L9/100*70</f>
        <v>840000</v>
      </c>
      <c r="N9" s="177">
        <v>2021</v>
      </c>
      <c r="O9" s="178">
        <v>2022</v>
      </c>
      <c r="P9" s="30"/>
      <c r="Q9" s="31"/>
      <c r="R9" s="31" t="s">
        <v>105</v>
      </c>
      <c r="S9" s="32" t="s">
        <v>105</v>
      </c>
      <c r="T9" s="250"/>
      <c r="U9" s="33"/>
      <c r="V9" s="250"/>
      <c r="W9" s="33"/>
      <c r="X9" s="33" t="s">
        <v>105</v>
      </c>
      <c r="Y9" s="177" t="s">
        <v>103</v>
      </c>
      <c r="Z9" s="178" t="s">
        <v>104</v>
      </c>
    </row>
    <row r="10" spans="1:27" ht="144.75" customHeight="1" x14ac:dyDescent="0.25">
      <c r="A10" s="946">
        <v>6</v>
      </c>
      <c r="B10" s="1254" t="s">
        <v>942</v>
      </c>
      <c r="C10" s="1255" t="s">
        <v>89</v>
      </c>
      <c r="D10" s="1256">
        <v>43750869</v>
      </c>
      <c r="E10" s="1257" t="s">
        <v>943</v>
      </c>
      <c r="F10" s="1258">
        <v>600052001</v>
      </c>
      <c r="G10" s="1245" t="s">
        <v>944</v>
      </c>
      <c r="H10" s="1218" t="s">
        <v>26</v>
      </c>
      <c r="I10" s="657" t="s">
        <v>27</v>
      </c>
      <c r="J10" s="1259" t="s">
        <v>27</v>
      </c>
      <c r="K10" s="1260" t="s">
        <v>945</v>
      </c>
      <c r="L10" s="1246">
        <v>20000000</v>
      </c>
      <c r="M10" s="540">
        <f>L10/100*70</f>
        <v>14000000</v>
      </c>
      <c r="N10" s="1247">
        <v>2023</v>
      </c>
      <c r="O10" s="1248">
        <v>2027</v>
      </c>
      <c r="P10" s="1249"/>
      <c r="Q10" s="1250"/>
      <c r="R10" s="1250"/>
      <c r="S10" s="1251"/>
      <c r="T10" s="1252"/>
      <c r="U10" s="1253"/>
      <c r="V10" s="1252"/>
      <c r="W10" s="1253"/>
      <c r="X10" s="1253"/>
      <c r="Y10" s="1247"/>
      <c r="Z10" s="1248"/>
    </row>
    <row r="11" spans="1:27" ht="100.5" customHeight="1" x14ac:dyDescent="0.25">
      <c r="A11" s="587">
        <v>7</v>
      </c>
      <c r="B11" s="1539" t="s">
        <v>109</v>
      </c>
      <c r="C11" s="1541" t="s">
        <v>89</v>
      </c>
      <c r="D11" s="1544">
        <v>75033330</v>
      </c>
      <c r="E11" s="1544">
        <v>102438366</v>
      </c>
      <c r="F11" s="1537">
        <v>600051986</v>
      </c>
      <c r="G11" s="1261" t="s">
        <v>106</v>
      </c>
      <c r="H11" s="575" t="s">
        <v>26</v>
      </c>
      <c r="I11" s="576" t="s">
        <v>27</v>
      </c>
      <c r="J11" s="1262" t="s">
        <v>27</v>
      </c>
      <c r="K11" s="1263" t="s">
        <v>952</v>
      </c>
      <c r="L11" s="1237">
        <v>700000</v>
      </c>
      <c r="M11" s="551">
        <f t="shared" ref="M11:M83" si="1">L11/100*70</f>
        <v>490000</v>
      </c>
      <c r="N11" s="621">
        <v>2023</v>
      </c>
      <c r="O11" s="1217">
        <v>2025</v>
      </c>
      <c r="P11" s="690"/>
      <c r="Q11" s="699"/>
      <c r="R11" s="699"/>
      <c r="S11" s="691"/>
      <c r="T11" s="626"/>
      <c r="U11" s="627"/>
      <c r="V11" s="626"/>
      <c r="W11" s="627"/>
      <c r="X11" s="627"/>
      <c r="Y11" s="690"/>
      <c r="Z11" s="691"/>
    </row>
    <row r="12" spans="1:27" ht="80.25" customHeight="1" x14ac:dyDescent="0.25">
      <c r="A12" s="946">
        <v>8</v>
      </c>
      <c r="B12" s="1539"/>
      <c r="C12" s="1542"/>
      <c r="D12" s="1544"/>
      <c r="E12" s="1544"/>
      <c r="F12" s="1537"/>
      <c r="G12" s="1264" t="s">
        <v>946</v>
      </c>
      <c r="H12" s="656" t="s">
        <v>26</v>
      </c>
      <c r="I12" s="657" t="s">
        <v>27</v>
      </c>
      <c r="J12" s="1219" t="s">
        <v>27</v>
      </c>
      <c r="K12" s="1265" t="s">
        <v>947</v>
      </c>
      <c r="L12" s="1246">
        <v>600000</v>
      </c>
      <c r="M12" s="540">
        <f t="shared" si="1"/>
        <v>420000</v>
      </c>
      <c r="N12" s="1001">
        <v>2023</v>
      </c>
      <c r="O12" s="1216">
        <v>2025</v>
      </c>
      <c r="P12" s="1038"/>
      <c r="Q12" s="1040"/>
      <c r="R12" s="1040"/>
      <c r="S12" s="1041"/>
      <c r="T12" s="1043"/>
      <c r="U12" s="1042"/>
      <c r="V12" s="1043"/>
      <c r="W12" s="1042"/>
      <c r="X12" s="1042"/>
      <c r="Y12" s="1038"/>
      <c r="Z12" s="1041"/>
    </row>
    <row r="13" spans="1:27" ht="60.75" customHeight="1" x14ac:dyDescent="0.25">
      <c r="A13" s="587">
        <v>9</v>
      </c>
      <c r="B13" s="1539"/>
      <c r="C13" s="1542"/>
      <c r="D13" s="1544"/>
      <c r="E13" s="1544"/>
      <c r="F13" s="1537"/>
      <c r="G13" s="1266" t="s">
        <v>107</v>
      </c>
      <c r="H13" s="575" t="s">
        <v>26</v>
      </c>
      <c r="I13" s="576" t="s">
        <v>27</v>
      </c>
      <c r="J13" s="1267" t="s">
        <v>27</v>
      </c>
      <c r="K13" s="1268" t="s">
        <v>948</v>
      </c>
      <c r="L13" s="1269">
        <v>150000</v>
      </c>
      <c r="M13" s="551">
        <f t="shared" si="1"/>
        <v>105000</v>
      </c>
      <c r="N13" s="621">
        <v>2023</v>
      </c>
      <c r="O13" s="1217">
        <v>2024</v>
      </c>
      <c r="P13" s="690"/>
      <c r="Q13" s="699"/>
      <c r="R13" s="699"/>
      <c r="S13" s="691"/>
      <c r="T13" s="626"/>
      <c r="U13" s="627"/>
      <c r="V13" s="626"/>
      <c r="W13" s="627"/>
      <c r="X13" s="627"/>
      <c r="Y13" s="690"/>
      <c r="Z13" s="691"/>
    </row>
    <row r="14" spans="1:27" ht="82.5" customHeight="1" x14ac:dyDescent="0.25">
      <c r="A14" s="587">
        <v>10</v>
      </c>
      <c r="B14" s="1539"/>
      <c r="C14" s="1542"/>
      <c r="D14" s="1544"/>
      <c r="E14" s="1544"/>
      <c r="F14" s="1537"/>
      <c r="G14" s="1270" t="s">
        <v>108</v>
      </c>
      <c r="H14" s="575" t="s">
        <v>26</v>
      </c>
      <c r="I14" s="576" t="s">
        <v>27</v>
      </c>
      <c r="J14" s="1267" t="s">
        <v>27</v>
      </c>
      <c r="K14" s="1312" t="s">
        <v>960</v>
      </c>
      <c r="L14" s="1269">
        <v>500000</v>
      </c>
      <c r="M14" s="551">
        <f t="shared" si="1"/>
        <v>350000</v>
      </c>
      <c r="N14" s="621">
        <v>2023</v>
      </c>
      <c r="O14" s="1217">
        <v>2025</v>
      </c>
      <c r="P14" s="690"/>
      <c r="Q14" s="699"/>
      <c r="R14" s="699"/>
      <c r="S14" s="691"/>
      <c r="T14" s="626"/>
      <c r="U14" s="627"/>
      <c r="V14" s="626"/>
      <c r="W14" s="627"/>
      <c r="X14" s="627"/>
      <c r="Y14" s="690"/>
      <c r="Z14" s="691"/>
    </row>
    <row r="15" spans="1:27" ht="93" customHeight="1" x14ac:dyDescent="0.25">
      <c r="A15" s="946">
        <v>11</v>
      </c>
      <c r="B15" s="1539"/>
      <c r="C15" s="1542"/>
      <c r="D15" s="1544"/>
      <c r="E15" s="1544"/>
      <c r="F15" s="1537"/>
      <c r="G15" s="1271" t="s">
        <v>949</v>
      </c>
      <c r="H15" s="656" t="s">
        <v>26</v>
      </c>
      <c r="I15" s="657" t="s">
        <v>27</v>
      </c>
      <c r="J15" s="1259" t="s">
        <v>27</v>
      </c>
      <c r="K15" s="1272" t="s">
        <v>950</v>
      </c>
      <c r="L15" s="1246">
        <v>100000</v>
      </c>
      <c r="M15" s="540">
        <f t="shared" si="1"/>
        <v>70000</v>
      </c>
      <c r="N15" s="1001">
        <v>2023</v>
      </c>
      <c r="O15" s="1216">
        <v>2025</v>
      </c>
      <c r="P15" s="1038"/>
      <c r="Q15" s="1040"/>
      <c r="R15" s="1040"/>
      <c r="S15" s="1041"/>
      <c r="T15" s="1043"/>
      <c r="U15" s="1042"/>
      <c r="V15" s="1043"/>
      <c r="W15" s="1042"/>
      <c r="X15" s="1042"/>
      <c r="Y15" s="1038"/>
      <c r="Z15" s="1041"/>
    </row>
    <row r="16" spans="1:27" ht="106.5" customHeight="1" x14ac:dyDescent="0.25">
      <c r="A16" s="946">
        <v>12</v>
      </c>
      <c r="B16" s="1540"/>
      <c r="C16" s="1543"/>
      <c r="D16" s="1545"/>
      <c r="E16" s="1545"/>
      <c r="F16" s="1538"/>
      <c r="G16" s="1271" t="s">
        <v>951</v>
      </c>
      <c r="H16" s="656" t="s">
        <v>26</v>
      </c>
      <c r="I16" s="657" t="s">
        <v>27</v>
      </c>
      <c r="J16" s="1259" t="s">
        <v>27</v>
      </c>
      <c r="K16" s="1272" t="s">
        <v>951</v>
      </c>
      <c r="L16" s="1246">
        <v>45000000</v>
      </c>
      <c r="M16" s="540">
        <f t="shared" si="1"/>
        <v>31500000</v>
      </c>
      <c r="N16" s="1001">
        <v>2023</v>
      </c>
      <c r="O16" s="1216">
        <v>2027</v>
      </c>
      <c r="P16" s="979" t="s">
        <v>105</v>
      </c>
      <c r="Q16" s="1002" t="s">
        <v>105</v>
      </c>
      <c r="R16" s="1002" t="s">
        <v>105</v>
      </c>
      <c r="S16" s="1003" t="s">
        <v>105</v>
      </c>
      <c r="T16" s="1004"/>
      <c r="U16" s="1005" t="s">
        <v>105</v>
      </c>
      <c r="V16" s="1043"/>
      <c r="W16" s="1042"/>
      <c r="X16" s="1042"/>
      <c r="Y16" s="1311" t="s">
        <v>409</v>
      </c>
      <c r="Z16" s="1041"/>
    </row>
    <row r="17" spans="1:26" ht="95.25" customHeight="1" x14ac:dyDescent="0.25">
      <c r="A17" s="587">
        <v>13</v>
      </c>
      <c r="B17" s="1199" t="s">
        <v>933</v>
      </c>
      <c r="C17" s="1199" t="s">
        <v>751</v>
      </c>
      <c r="D17" s="1200"/>
      <c r="E17" s="1200"/>
      <c r="F17" s="1201"/>
      <c r="G17" s="1202" t="s">
        <v>961</v>
      </c>
      <c r="H17" s="1203" t="s">
        <v>26</v>
      </c>
      <c r="I17" s="1204" t="s">
        <v>27</v>
      </c>
      <c r="J17" s="1205" t="s">
        <v>27</v>
      </c>
      <c r="K17" s="1206" t="s">
        <v>962</v>
      </c>
      <c r="L17" s="1207">
        <v>1500000000</v>
      </c>
      <c r="M17" s="1208">
        <f t="shared" si="1"/>
        <v>1050000000</v>
      </c>
      <c r="N17" s="1209">
        <v>2023</v>
      </c>
      <c r="O17" s="1210">
        <v>2027</v>
      </c>
      <c r="P17" s="1211" t="s">
        <v>105</v>
      </c>
      <c r="Q17" s="1212" t="s">
        <v>105</v>
      </c>
      <c r="R17" s="1212" t="s">
        <v>105</v>
      </c>
      <c r="S17" s="1213" t="s">
        <v>105</v>
      </c>
      <c r="T17" s="1214"/>
      <c r="U17" s="1215" t="s">
        <v>105</v>
      </c>
      <c r="V17" s="1214" t="s">
        <v>105</v>
      </c>
      <c r="W17" s="1215" t="s">
        <v>105</v>
      </c>
      <c r="X17" s="1215" t="s">
        <v>105</v>
      </c>
      <c r="Y17" s="1211"/>
      <c r="Z17" s="1210" t="s">
        <v>170</v>
      </c>
    </row>
    <row r="18" spans="1:26" ht="95.25" customHeight="1" x14ac:dyDescent="0.25">
      <c r="A18" s="946">
        <v>14</v>
      </c>
      <c r="B18" s="1331" t="s">
        <v>953</v>
      </c>
      <c r="C18" s="1273" t="s">
        <v>89</v>
      </c>
      <c r="D18" s="1273"/>
      <c r="E18" s="1273"/>
      <c r="F18" s="1274"/>
      <c r="G18" s="1275" t="s">
        <v>963</v>
      </c>
      <c r="H18" s="1124" t="s">
        <v>26</v>
      </c>
      <c r="I18" s="1125" t="s">
        <v>27</v>
      </c>
      <c r="J18" s="1276" t="s">
        <v>27</v>
      </c>
      <c r="K18" s="1277" t="s">
        <v>962</v>
      </c>
      <c r="L18" s="1278">
        <v>1500000000</v>
      </c>
      <c r="M18" s="1128">
        <f t="shared" si="1"/>
        <v>1050000000</v>
      </c>
      <c r="N18" s="1129">
        <v>2023</v>
      </c>
      <c r="O18" s="1130">
        <v>2027</v>
      </c>
      <c r="P18" s="1279" t="s">
        <v>105</v>
      </c>
      <c r="Q18" s="1280" t="s">
        <v>105</v>
      </c>
      <c r="R18" s="1280" t="s">
        <v>105</v>
      </c>
      <c r="S18" s="1281" t="s">
        <v>105</v>
      </c>
      <c r="T18" s="1282"/>
      <c r="U18" s="1283" t="s">
        <v>105</v>
      </c>
      <c r="V18" s="1282" t="s">
        <v>105</v>
      </c>
      <c r="W18" s="1283" t="s">
        <v>105</v>
      </c>
      <c r="X18" s="1283" t="s">
        <v>105</v>
      </c>
      <c r="Y18" s="1279"/>
      <c r="Z18" s="1130" t="s">
        <v>170</v>
      </c>
    </row>
    <row r="19" spans="1:26" ht="95.25" customHeight="1" x14ac:dyDescent="0.25">
      <c r="A19" s="946">
        <v>15</v>
      </c>
      <c r="B19" s="1332" t="s">
        <v>954</v>
      </c>
      <c r="C19" s="1273" t="s">
        <v>89</v>
      </c>
      <c r="D19" s="1273"/>
      <c r="E19" s="1273"/>
      <c r="F19" s="1284"/>
      <c r="G19" s="1275" t="s">
        <v>955</v>
      </c>
      <c r="H19" s="1124" t="s">
        <v>26</v>
      </c>
      <c r="I19" s="1125" t="s">
        <v>27</v>
      </c>
      <c r="J19" s="1276" t="s">
        <v>27</v>
      </c>
      <c r="K19" s="1277" t="s">
        <v>962</v>
      </c>
      <c r="L19" s="1278">
        <v>1500000000</v>
      </c>
      <c r="M19" s="1128">
        <f t="shared" si="1"/>
        <v>1050000000</v>
      </c>
      <c r="N19" s="1129">
        <v>2023</v>
      </c>
      <c r="O19" s="1130">
        <v>2027</v>
      </c>
      <c r="P19" s="1279" t="s">
        <v>105</v>
      </c>
      <c r="Q19" s="1280" t="s">
        <v>105</v>
      </c>
      <c r="R19" s="1280" t="s">
        <v>105</v>
      </c>
      <c r="S19" s="1281" t="s">
        <v>105</v>
      </c>
      <c r="T19" s="1282"/>
      <c r="U19" s="1283" t="s">
        <v>105</v>
      </c>
      <c r="V19" s="1282" t="s">
        <v>105</v>
      </c>
      <c r="W19" s="1283" t="s">
        <v>105</v>
      </c>
      <c r="X19" s="1283" t="s">
        <v>105</v>
      </c>
      <c r="Y19" s="1279"/>
      <c r="Z19" s="1130" t="s">
        <v>170</v>
      </c>
    </row>
    <row r="20" spans="1:26" ht="45" x14ac:dyDescent="0.25">
      <c r="A20" s="106">
        <v>16</v>
      </c>
      <c r="B20" s="1576" t="s">
        <v>118</v>
      </c>
      <c r="C20" s="1577" t="s">
        <v>677</v>
      </c>
      <c r="D20" s="1368">
        <v>24256510</v>
      </c>
      <c r="E20" s="1368">
        <v>181043939</v>
      </c>
      <c r="F20" s="1578">
        <v>691004854</v>
      </c>
      <c r="G20" s="280" t="s">
        <v>124</v>
      </c>
      <c r="H20" s="104" t="s">
        <v>26</v>
      </c>
      <c r="I20" s="105" t="s">
        <v>27</v>
      </c>
      <c r="J20" s="239" t="s">
        <v>27</v>
      </c>
      <c r="K20" s="119" t="s">
        <v>128</v>
      </c>
      <c r="L20" s="185">
        <v>2500000</v>
      </c>
      <c r="M20" s="108">
        <f t="shared" ref="M20:M23" si="2">L20/100*70</f>
        <v>1750000</v>
      </c>
      <c r="N20" s="184">
        <v>2021</v>
      </c>
      <c r="O20" s="375">
        <v>2027</v>
      </c>
      <c r="P20" s="39"/>
      <c r="Q20" s="40"/>
      <c r="R20" s="40"/>
      <c r="S20" s="41"/>
      <c r="T20" s="251"/>
      <c r="U20" s="182"/>
      <c r="V20" s="251"/>
      <c r="W20" s="182"/>
      <c r="X20" s="182"/>
      <c r="Y20" s="179"/>
      <c r="Z20" s="180"/>
    </row>
    <row r="21" spans="1:26" ht="60" x14ac:dyDescent="0.25">
      <c r="A21" s="106">
        <v>17</v>
      </c>
      <c r="B21" s="1378"/>
      <c r="C21" s="1375"/>
      <c r="D21" s="1369"/>
      <c r="E21" s="1369"/>
      <c r="F21" s="1579"/>
      <c r="G21" s="281" t="s">
        <v>635</v>
      </c>
      <c r="H21" s="104" t="s">
        <v>26</v>
      </c>
      <c r="I21" s="105" t="s">
        <v>27</v>
      </c>
      <c r="J21" s="239" t="s">
        <v>27</v>
      </c>
      <c r="K21" s="119" t="s">
        <v>129</v>
      </c>
      <c r="L21" s="185">
        <v>1800000</v>
      </c>
      <c r="M21" s="108">
        <f t="shared" si="2"/>
        <v>1260000</v>
      </c>
      <c r="N21" s="184">
        <v>2021</v>
      </c>
      <c r="O21" s="375">
        <v>2027</v>
      </c>
      <c r="P21" s="39"/>
      <c r="Q21" s="40"/>
      <c r="R21" s="40"/>
      <c r="S21" s="41" t="s">
        <v>105</v>
      </c>
      <c r="T21" s="251"/>
      <c r="U21" s="182"/>
      <c r="V21" s="251"/>
      <c r="W21" s="182"/>
      <c r="X21" s="182"/>
      <c r="Y21" s="179"/>
      <c r="Z21" s="180"/>
    </row>
    <row r="22" spans="1:26" ht="110.25" customHeight="1" x14ac:dyDescent="0.25">
      <c r="A22" s="106">
        <v>18</v>
      </c>
      <c r="B22" s="1378"/>
      <c r="C22" s="1375"/>
      <c r="D22" s="1369"/>
      <c r="E22" s="1369"/>
      <c r="F22" s="1579"/>
      <c r="G22" s="282" t="s">
        <v>125</v>
      </c>
      <c r="H22" s="104" t="s">
        <v>26</v>
      </c>
      <c r="I22" s="105" t="s">
        <v>27</v>
      </c>
      <c r="J22" s="239" t="s">
        <v>27</v>
      </c>
      <c r="K22" s="186" t="s">
        <v>130</v>
      </c>
      <c r="L22" s="185">
        <v>4300000</v>
      </c>
      <c r="M22" s="108">
        <f t="shared" si="2"/>
        <v>3010000</v>
      </c>
      <c r="N22" s="184">
        <v>2021</v>
      </c>
      <c r="O22" s="375">
        <v>2027</v>
      </c>
      <c r="P22" s="179"/>
      <c r="Q22" s="181"/>
      <c r="R22" s="181"/>
      <c r="S22" s="180"/>
      <c r="T22" s="251"/>
      <c r="U22" s="182"/>
      <c r="V22" s="251"/>
      <c r="W22" s="182"/>
      <c r="X22" s="182"/>
      <c r="Y22" s="179"/>
      <c r="Z22" s="180"/>
    </row>
    <row r="23" spans="1:26" ht="45" x14ac:dyDescent="0.25">
      <c r="A23" s="106">
        <v>19</v>
      </c>
      <c r="B23" s="1378"/>
      <c r="C23" s="1375"/>
      <c r="D23" s="1369"/>
      <c r="E23" s="1369"/>
      <c r="F23" s="1579"/>
      <c r="G23" s="280" t="s">
        <v>126</v>
      </c>
      <c r="H23" s="104" t="s">
        <v>26</v>
      </c>
      <c r="I23" s="105" t="s">
        <v>27</v>
      </c>
      <c r="J23" s="239" t="s">
        <v>27</v>
      </c>
      <c r="K23" s="119" t="s">
        <v>131</v>
      </c>
      <c r="L23" s="185">
        <v>2200000</v>
      </c>
      <c r="M23" s="108">
        <f t="shared" si="2"/>
        <v>1540000</v>
      </c>
      <c r="N23" s="184">
        <v>2021</v>
      </c>
      <c r="O23" s="375">
        <v>2027</v>
      </c>
      <c r="P23" s="39" t="s">
        <v>105</v>
      </c>
      <c r="Q23" s="181"/>
      <c r="R23" s="181"/>
      <c r="S23" s="41" t="s">
        <v>105</v>
      </c>
      <c r="T23" s="251"/>
      <c r="U23" s="182"/>
      <c r="V23" s="251"/>
      <c r="W23" s="182"/>
      <c r="X23" s="182"/>
      <c r="Y23" s="179"/>
      <c r="Z23" s="180"/>
    </row>
    <row r="24" spans="1:26" ht="45" x14ac:dyDescent="0.25">
      <c r="A24" s="106">
        <v>20</v>
      </c>
      <c r="B24" s="1378"/>
      <c r="C24" s="1375"/>
      <c r="D24" s="1369"/>
      <c r="E24" s="1369"/>
      <c r="F24" s="1579"/>
      <c r="G24" s="283" t="s">
        <v>127</v>
      </c>
      <c r="H24" s="106" t="s">
        <v>26</v>
      </c>
      <c r="I24" s="146" t="s">
        <v>27</v>
      </c>
      <c r="J24" s="239" t="s">
        <v>27</v>
      </c>
      <c r="K24" s="157" t="s">
        <v>132</v>
      </c>
      <c r="L24" s="176">
        <v>1200000</v>
      </c>
      <c r="M24" s="187">
        <f t="shared" si="1"/>
        <v>840000</v>
      </c>
      <c r="N24" s="184">
        <v>2021</v>
      </c>
      <c r="O24" s="375">
        <v>2027</v>
      </c>
      <c r="P24" s="113"/>
      <c r="Q24" s="188"/>
      <c r="R24" s="188"/>
      <c r="S24" s="114"/>
      <c r="T24" s="252"/>
      <c r="U24" s="115"/>
      <c r="V24" s="252"/>
      <c r="W24" s="115"/>
      <c r="X24" s="115"/>
      <c r="Y24" s="113"/>
      <c r="Z24" s="114"/>
    </row>
    <row r="25" spans="1:26" ht="150" x14ac:dyDescent="0.25">
      <c r="A25" s="106">
        <v>21</v>
      </c>
      <c r="B25" s="1378"/>
      <c r="C25" s="1375"/>
      <c r="D25" s="1369"/>
      <c r="E25" s="1369"/>
      <c r="F25" s="1579"/>
      <c r="G25" s="436" t="s">
        <v>678</v>
      </c>
      <c r="H25" s="106" t="s">
        <v>26</v>
      </c>
      <c r="I25" s="146" t="s">
        <v>27</v>
      </c>
      <c r="J25" s="239" t="s">
        <v>27</v>
      </c>
      <c r="K25" s="437" t="s">
        <v>684</v>
      </c>
      <c r="L25" s="329">
        <v>3000000</v>
      </c>
      <c r="M25" s="108">
        <f t="shared" si="1"/>
        <v>2100000</v>
      </c>
      <c r="N25" s="184">
        <v>2022</v>
      </c>
      <c r="O25" s="375">
        <v>2027</v>
      </c>
      <c r="P25" s="179"/>
      <c r="Q25" s="181"/>
      <c r="R25" s="181"/>
      <c r="S25" s="180"/>
      <c r="T25" s="251"/>
      <c r="U25" s="182"/>
      <c r="V25" s="251"/>
      <c r="W25" s="182"/>
      <c r="X25" s="438" t="s">
        <v>105</v>
      </c>
      <c r="Y25" s="179"/>
      <c r="Z25" s="439" t="s">
        <v>170</v>
      </c>
    </row>
    <row r="26" spans="1:26" ht="75" x14ac:dyDescent="0.25">
      <c r="A26" s="106">
        <v>22</v>
      </c>
      <c r="B26" s="1378"/>
      <c r="C26" s="1375"/>
      <c r="D26" s="1369"/>
      <c r="E26" s="1369"/>
      <c r="F26" s="1579"/>
      <c r="G26" s="436" t="s">
        <v>679</v>
      </c>
      <c r="H26" s="106" t="s">
        <v>26</v>
      </c>
      <c r="I26" s="146" t="s">
        <v>27</v>
      </c>
      <c r="J26" s="239" t="s">
        <v>27</v>
      </c>
      <c r="K26" s="437" t="s">
        <v>680</v>
      </c>
      <c r="L26" s="329">
        <v>3500000</v>
      </c>
      <c r="M26" s="108">
        <f t="shared" si="1"/>
        <v>2450000</v>
      </c>
      <c r="N26" s="184">
        <v>2022</v>
      </c>
      <c r="O26" s="375">
        <v>2027</v>
      </c>
      <c r="P26" s="179"/>
      <c r="Q26" s="181"/>
      <c r="R26" s="181"/>
      <c r="S26" s="180"/>
      <c r="T26" s="251"/>
      <c r="U26" s="182"/>
      <c r="V26" s="251"/>
      <c r="W26" s="182"/>
      <c r="X26" s="182"/>
      <c r="Y26" s="179"/>
      <c r="Z26" s="439" t="s">
        <v>170</v>
      </c>
    </row>
    <row r="27" spans="1:26" ht="75.75" customHeight="1" x14ac:dyDescent="0.25">
      <c r="A27" s="106">
        <v>23</v>
      </c>
      <c r="B27" s="1378"/>
      <c r="C27" s="1375"/>
      <c r="D27" s="1369"/>
      <c r="E27" s="1369"/>
      <c r="F27" s="1579"/>
      <c r="G27" s="436" t="s">
        <v>681</v>
      </c>
      <c r="H27" s="106" t="s">
        <v>26</v>
      </c>
      <c r="I27" s="146" t="s">
        <v>27</v>
      </c>
      <c r="J27" s="239" t="s">
        <v>27</v>
      </c>
      <c r="K27" s="437" t="s">
        <v>685</v>
      </c>
      <c r="L27" s="329">
        <v>1300000</v>
      </c>
      <c r="M27" s="108">
        <f t="shared" si="1"/>
        <v>910000</v>
      </c>
      <c r="N27" s="184">
        <v>2022</v>
      </c>
      <c r="O27" s="375">
        <v>2027</v>
      </c>
      <c r="P27" s="179"/>
      <c r="Q27" s="181"/>
      <c r="R27" s="181"/>
      <c r="S27" s="180"/>
      <c r="T27" s="251"/>
      <c r="U27" s="182"/>
      <c r="V27" s="251"/>
      <c r="W27" s="182"/>
      <c r="X27" s="182"/>
      <c r="Y27" s="179"/>
      <c r="Z27" s="439" t="s">
        <v>170</v>
      </c>
    </row>
    <row r="28" spans="1:26" ht="123.75" customHeight="1" x14ac:dyDescent="0.25">
      <c r="A28" s="106">
        <v>24</v>
      </c>
      <c r="B28" s="1378"/>
      <c r="C28" s="1375"/>
      <c r="D28" s="1369"/>
      <c r="E28" s="1369"/>
      <c r="F28" s="1579"/>
      <c r="G28" s="436" t="s">
        <v>682</v>
      </c>
      <c r="H28" s="106" t="s">
        <v>26</v>
      </c>
      <c r="I28" s="146" t="s">
        <v>27</v>
      </c>
      <c r="J28" s="239" t="s">
        <v>27</v>
      </c>
      <c r="K28" s="440" t="s">
        <v>768</v>
      </c>
      <c r="L28" s="329">
        <v>4000000</v>
      </c>
      <c r="M28" s="108">
        <f t="shared" si="1"/>
        <v>2800000</v>
      </c>
      <c r="N28" s="184">
        <v>2022</v>
      </c>
      <c r="O28" s="375">
        <v>2027</v>
      </c>
      <c r="P28" s="441" t="s">
        <v>105</v>
      </c>
      <c r="Q28" s="442" t="s">
        <v>105</v>
      </c>
      <c r="R28" s="442" t="s">
        <v>105</v>
      </c>
      <c r="S28" s="443" t="s">
        <v>105</v>
      </c>
      <c r="T28" s="251"/>
      <c r="U28" s="182"/>
      <c r="V28" s="251"/>
      <c r="W28" s="182"/>
      <c r="X28" s="182"/>
      <c r="Y28" s="179"/>
      <c r="Z28" s="439" t="s">
        <v>170</v>
      </c>
    </row>
    <row r="29" spans="1:26" ht="93" customHeight="1" x14ac:dyDescent="0.25">
      <c r="A29" s="106">
        <v>25</v>
      </c>
      <c r="B29" s="1379"/>
      <c r="C29" s="1376"/>
      <c r="D29" s="1370"/>
      <c r="E29" s="1370"/>
      <c r="F29" s="1580"/>
      <c r="G29" s="436" t="s">
        <v>683</v>
      </c>
      <c r="H29" s="106" t="s">
        <v>26</v>
      </c>
      <c r="I29" s="146" t="s">
        <v>27</v>
      </c>
      <c r="J29" s="239" t="s">
        <v>27</v>
      </c>
      <c r="K29" s="437" t="s">
        <v>686</v>
      </c>
      <c r="L29" s="329">
        <v>900000</v>
      </c>
      <c r="M29" s="108">
        <f t="shared" si="1"/>
        <v>630000</v>
      </c>
      <c r="N29" s="184">
        <v>2022</v>
      </c>
      <c r="O29" s="375">
        <v>2027</v>
      </c>
      <c r="P29" s="179"/>
      <c r="Q29" s="181"/>
      <c r="R29" s="181"/>
      <c r="S29" s="180"/>
      <c r="T29" s="251"/>
      <c r="U29" s="182"/>
      <c r="V29" s="253" t="s">
        <v>105</v>
      </c>
      <c r="W29" s="182"/>
      <c r="X29" s="182"/>
      <c r="Y29" s="179"/>
      <c r="Z29" s="439" t="s">
        <v>170</v>
      </c>
    </row>
    <row r="30" spans="1:26" ht="120" customHeight="1" x14ac:dyDescent="0.25">
      <c r="A30" s="587">
        <v>26</v>
      </c>
      <c r="B30" s="554" t="s">
        <v>513</v>
      </c>
      <c r="C30" s="554" t="s">
        <v>514</v>
      </c>
      <c r="D30" s="555" t="s">
        <v>515</v>
      </c>
      <c r="E30" s="556">
        <v>181086158</v>
      </c>
      <c r="F30" s="557">
        <v>691010293</v>
      </c>
      <c r="G30" s="1313" t="s">
        <v>964</v>
      </c>
      <c r="H30" s="553" t="s">
        <v>26</v>
      </c>
      <c r="I30" s="552" t="s">
        <v>27</v>
      </c>
      <c r="J30" s="558" t="s">
        <v>27</v>
      </c>
      <c r="K30" s="569" t="s">
        <v>781</v>
      </c>
      <c r="L30" s="559">
        <v>61500000</v>
      </c>
      <c r="M30" s="551">
        <v>30000000</v>
      </c>
      <c r="N30" s="568" t="s">
        <v>304</v>
      </c>
      <c r="O30" s="566" t="s">
        <v>720</v>
      </c>
      <c r="P30" s="560" t="s">
        <v>105</v>
      </c>
      <c r="Q30" s="561" t="s">
        <v>105</v>
      </c>
      <c r="R30" s="561" t="s">
        <v>105</v>
      </c>
      <c r="S30" s="562" t="s">
        <v>105</v>
      </c>
      <c r="T30" s="563"/>
      <c r="U30" s="564" t="s">
        <v>105</v>
      </c>
      <c r="V30" s="563"/>
      <c r="W30" s="564" t="s">
        <v>105</v>
      </c>
      <c r="X30" s="564" t="s">
        <v>105</v>
      </c>
      <c r="Y30" s="567" t="s">
        <v>721</v>
      </c>
      <c r="Z30" s="565" t="s">
        <v>170</v>
      </c>
    </row>
    <row r="31" spans="1:26" ht="120" x14ac:dyDescent="0.25">
      <c r="A31" s="106">
        <v>27</v>
      </c>
      <c r="B31" s="363" t="s">
        <v>133</v>
      </c>
      <c r="C31" s="365" t="s">
        <v>134</v>
      </c>
      <c r="D31" s="369" t="s">
        <v>135</v>
      </c>
      <c r="E31" s="366">
        <v>108003892</v>
      </c>
      <c r="F31" s="373">
        <v>600052010</v>
      </c>
      <c r="G31" s="103" t="s">
        <v>136</v>
      </c>
      <c r="H31" s="104" t="s">
        <v>26</v>
      </c>
      <c r="I31" s="105" t="s">
        <v>27</v>
      </c>
      <c r="J31" s="201" t="s">
        <v>137</v>
      </c>
      <c r="K31" s="189" t="s">
        <v>138</v>
      </c>
      <c r="L31" s="167">
        <v>29000000</v>
      </c>
      <c r="M31" s="108">
        <f t="shared" si="1"/>
        <v>20300000</v>
      </c>
      <c r="N31" s="184" t="s">
        <v>93</v>
      </c>
      <c r="O31" s="375" t="s">
        <v>189</v>
      </c>
      <c r="P31" s="113"/>
      <c r="Q31" s="188"/>
      <c r="R31" s="188"/>
      <c r="S31" s="44" t="s">
        <v>105</v>
      </c>
      <c r="T31" s="252"/>
      <c r="U31" s="115"/>
      <c r="V31" s="252"/>
      <c r="W31" s="115"/>
      <c r="X31" s="45" t="s">
        <v>105</v>
      </c>
      <c r="Y31" s="140" t="s">
        <v>438</v>
      </c>
      <c r="Z31" s="110" t="s">
        <v>170</v>
      </c>
    </row>
    <row r="32" spans="1:26" ht="105" x14ac:dyDescent="0.25">
      <c r="A32" s="106">
        <v>28</v>
      </c>
      <c r="B32" s="1380" t="s">
        <v>420</v>
      </c>
      <c r="C32" s="1383" t="s">
        <v>134</v>
      </c>
      <c r="D32" s="1455" t="s">
        <v>421</v>
      </c>
      <c r="E32" s="1386">
        <v>108003906</v>
      </c>
      <c r="F32" s="1494">
        <v>600052141</v>
      </c>
      <c r="G32" s="238" t="s">
        <v>422</v>
      </c>
      <c r="H32" s="104" t="s">
        <v>26</v>
      </c>
      <c r="I32" s="105" t="s">
        <v>27</v>
      </c>
      <c r="J32" s="201" t="s">
        <v>137</v>
      </c>
      <c r="K32" s="189" t="s">
        <v>430</v>
      </c>
      <c r="L32" s="190">
        <v>1500000</v>
      </c>
      <c r="M32" s="108">
        <f t="shared" si="1"/>
        <v>1050000</v>
      </c>
      <c r="N32" s="184">
        <v>2021</v>
      </c>
      <c r="O32" s="375">
        <v>2027</v>
      </c>
      <c r="P32" s="34" t="s">
        <v>105</v>
      </c>
      <c r="Q32" s="35" t="s">
        <v>105</v>
      </c>
      <c r="R32" s="35" t="s">
        <v>105</v>
      </c>
      <c r="S32" s="36" t="s">
        <v>105</v>
      </c>
      <c r="T32" s="253"/>
      <c r="U32" s="38"/>
      <c r="V32" s="253"/>
      <c r="W32" s="38"/>
      <c r="X32" s="38" t="s">
        <v>105</v>
      </c>
      <c r="Y32" s="191" t="s">
        <v>429</v>
      </c>
      <c r="Z32" s="192" t="s">
        <v>170</v>
      </c>
    </row>
    <row r="33" spans="1:26" ht="90" x14ac:dyDescent="0.25">
      <c r="A33" s="106">
        <v>29</v>
      </c>
      <c r="B33" s="1381"/>
      <c r="C33" s="1384"/>
      <c r="D33" s="1456"/>
      <c r="E33" s="1387"/>
      <c r="F33" s="1495"/>
      <c r="G33" s="196" t="s">
        <v>423</v>
      </c>
      <c r="H33" s="104" t="s">
        <v>26</v>
      </c>
      <c r="I33" s="105" t="s">
        <v>27</v>
      </c>
      <c r="J33" s="201" t="s">
        <v>137</v>
      </c>
      <c r="K33" s="189" t="s">
        <v>431</v>
      </c>
      <c r="L33" s="193">
        <v>650000</v>
      </c>
      <c r="M33" s="108">
        <f t="shared" si="1"/>
        <v>455000</v>
      </c>
      <c r="N33" s="184">
        <v>2021</v>
      </c>
      <c r="O33" s="375">
        <v>2027</v>
      </c>
      <c r="P33" s="34" t="s">
        <v>247</v>
      </c>
      <c r="Q33" s="35"/>
      <c r="R33" s="35"/>
      <c r="S33" s="36"/>
      <c r="T33" s="253"/>
      <c r="U33" s="38"/>
      <c r="V33" s="253"/>
      <c r="W33" s="38"/>
      <c r="X33" s="38"/>
      <c r="Y33" s="191" t="s">
        <v>429</v>
      </c>
      <c r="Z33" s="192" t="s">
        <v>170</v>
      </c>
    </row>
    <row r="34" spans="1:26" ht="75" x14ac:dyDescent="0.25">
      <c r="A34" s="106">
        <v>30</v>
      </c>
      <c r="B34" s="1381"/>
      <c r="C34" s="1384"/>
      <c r="D34" s="1456"/>
      <c r="E34" s="1387"/>
      <c r="F34" s="1495"/>
      <c r="G34" s="196" t="s">
        <v>424</v>
      </c>
      <c r="H34" s="104" t="s">
        <v>26</v>
      </c>
      <c r="I34" s="105" t="s">
        <v>27</v>
      </c>
      <c r="J34" s="201" t="s">
        <v>137</v>
      </c>
      <c r="K34" s="189" t="s">
        <v>432</v>
      </c>
      <c r="L34" s="193">
        <v>750000</v>
      </c>
      <c r="M34" s="108">
        <f t="shared" si="1"/>
        <v>525000</v>
      </c>
      <c r="N34" s="184">
        <v>2021</v>
      </c>
      <c r="O34" s="375">
        <v>2027</v>
      </c>
      <c r="P34" s="34"/>
      <c r="Q34" s="35" t="s">
        <v>105</v>
      </c>
      <c r="R34" s="35" t="s">
        <v>105</v>
      </c>
      <c r="S34" s="36" t="s">
        <v>105</v>
      </c>
      <c r="T34" s="253"/>
      <c r="U34" s="38"/>
      <c r="V34" s="253" t="s">
        <v>105</v>
      </c>
      <c r="W34" s="46" t="s">
        <v>105</v>
      </c>
      <c r="X34" s="38"/>
      <c r="Y34" s="191" t="s">
        <v>429</v>
      </c>
      <c r="Z34" s="192" t="s">
        <v>170</v>
      </c>
    </row>
    <row r="35" spans="1:26" ht="75" x14ac:dyDescent="0.25">
      <c r="A35" s="106">
        <v>31</v>
      </c>
      <c r="B35" s="1381"/>
      <c r="C35" s="1384"/>
      <c r="D35" s="1456"/>
      <c r="E35" s="1387"/>
      <c r="F35" s="1495"/>
      <c r="G35" s="196" t="s">
        <v>425</v>
      </c>
      <c r="H35" s="104" t="s">
        <v>26</v>
      </c>
      <c r="I35" s="105" t="s">
        <v>27</v>
      </c>
      <c r="J35" s="201" t="s">
        <v>137</v>
      </c>
      <c r="K35" s="189" t="s">
        <v>433</v>
      </c>
      <c r="L35" s="194">
        <v>350000</v>
      </c>
      <c r="M35" s="108">
        <f t="shared" si="1"/>
        <v>245000</v>
      </c>
      <c r="N35" s="184">
        <v>2021</v>
      </c>
      <c r="O35" s="375">
        <v>2027</v>
      </c>
      <c r="P35" s="47"/>
      <c r="Q35" s="48"/>
      <c r="R35" s="48"/>
      <c r="S35" s="36" t="s">
        <v>105</v>
      </c>
      <c r="T35" s="254"/>
      <c r="U35" s="37"/>
      <c r="V35" s="253" t="s">
        <v>105</v>
      </c>
      <c r="W35" s="38" t="s">
        <v>105</v>
      </c>
      <c r="X35" s="37"/>
      <c r="Y35" s="191" t="s">
        <v>429</v>
      </c>
      <c r="Z35" s="192" t="s">
        <v>170</v>
      </c>
    </row>
    <row r="36" spans="1:26" ht="93" customHeight="1" x14ac:dyDescent="0.25">
      <c r="A36" s="106">
        <v>32</v>
      </c>
      <c r="B36" s="1381"/>
      <c r="C36" s="1384"/>
      <c r="D36" s="1456"/>
      <c r="E36" s="1387"/>
      <c r="F36" s="1495"/>
      <c r="G36" s="196" t="s">
        <v>622</v>
      </c>
      <c r="H36" s="104" t="s">
        <v>26</v>
      </c>
      <c r="I36" s="105" t="s">
        <v>27</v>
      </c>
      <c r="J36" s="201" t="s">
        <v>137</v>
      </c>
      <c r="K36" s="189" t="s">
        <v>434</v>
      </c>
      <c r="L36" s="194">
        <v>1750000</v>
      </c>
      <c r="M36" s="108">
        <f t="shared" si="1"/>
        <v>1225000</v>
      </c>
      <c r="N36" s="184">
        <v>2021</v>
      </c>
      <c r="O36" s="375">
        <v>2027</v>
      </c>
      <c r="P36" s="47"/>
      <c r="Q36" s="48"/>
      <c r="R36" s="48"/>
      <c r="S36" s="49"/>
      <c r="T36" s="254"/>
      <c r="U36" s="37"/>
      <c r="V36" s="254" t="s">
        <v>247</v>
      </c>
      <c r="W36" s="50" t="s">
        <v>247</v>
      </c>
      <c r="X36" s="37"/>
      <c r="Y36" s="191" t="s">
        <v>429</v>
      </c>
      <c r="Z36" s="192" t="s">
        <v>170</v>
      </c>
    </row>
    <row r="37" spans="1:26" ht="60" x14ac:dyDescent="0.25">
      <c r="A37" s="106">
        <v>33</v>
      </c>
      <c r="B37" s="1381"/>
      <c r="C37" s="1384"/>
      <c r="D37" s="1456"/>
      <c r="E37" s="1387"/>
      <c r="F37" s="1495"/>
      <c r="G37" s="196" t="s">
        <v>426</v>
      </c>
      <c r="H37" s="104" t="s">
        <v>26</v>
      </c>
      <c r="I37" s="105" t="s">
        <v>27</v>
      </c>
      <c r="J37" s="201" t="s">
        <v>137</v>
      </c>
      <c r="K37" s="189" t="s">
        <v>435</v>
      </c>
      <c r="L37" s="194">
        <v>4200000</v>
      </c>
      <c r="M37" s="108">
        <f t="shared" si="1"/>
        <v>2940000</v>
      </c>
      <c r="N37" s="184">
        <v>2021</v>
      </c>
      <c r="O37" s="375">
        <v>2027</v>
      </c>
      <c r="P37" s="34" t="s">
        <v>105</v>
      </c>
      <c r="Q37" s="35" t="s">
        <v>105</v>
      </c>
      <c r="R37" s="35" t="s">
        <v>105</v>
      </c>
      <c r="S37" s="36" t="s">
        <v>105</v>
      </c>
      <c r="T37" s="254"/>
      <c r="U37" s="37"/>
      <c r="V37" s="254" t="s">
        <v>105</v>
      </c>
      <c r="W37" s="37" t="s">
        <v>105</v>
      </c>
      <c r="X37" s="37" t="s">
        <v>105</v>
      </c>
      <c r="Y37" s="191" t="s">
        <v>429</v>
      </c>
      <c r="Z37" s="192" t="s">
        <v>170</v>
      </c>
    </row>
    <row r="38" spans="1:26" ht="90" x14ac:dyDescent="0.25">
      <c r="A38" s="106">
        <v>34</v>
      </c>
      <c r="B38" s="1381"/>
      <c r="C38" s="1384"/>
      <c r="D38" s="1456"/>
      <c r="E38" s="1387"/>
      <c r="F38" s="1495"/>
      <c r="G38" s="196" t="s">
        <v>427</v>
      </c>
      <c r="H38" s="104" t="s">
        <v>26</v>
      </c>
      <c r="I38" s="105" t="s">
        <v>27</v>
      </c>
      <c r="J38" s="201" t="s">
        <v>137</v>
      </c>
      <c r="K38" s="189" t="s">
        <v>436</v>
      </c>
      <c r="L38" s="194">
        <v>1600000</v>
      </c>
      <c r="M38" s="108">
        <f t="shared" si="1"/>
        <v>1120000</v>
      </c>
      <c r="N38" s="184">
        <v>2021</v>
      </c>
      <c r="O38" s="375">
        <v>2027</v>
      </c>
      <c r="P38" s="34" t="s">
        <v>105</v>
      </c>
      <c r="Q38" s="35" t="s">
        <v>105</v>
      </c>
      <c r="R38" s="35" t="s">
        <v>105</v>
      </c>
      <c r="S38" s="36" t="s">
        <v>105</v>
      </c>
      <c r="T38" s="254"/>
      <c r="U38" s="37"/>
      <c r="V38" s="254" t="s">
        <v>105</v>
      </c>
      <c r="W38" s="37" t="s">
        <v>105</v>
      </c>
      <c r="X38" s="37"/>
      <c r="Y38" s="191" t="s">
        <v>429</v>
      </c>
      <c r="Z38" s="192" t="s">
        <v>170</v>
      </c>
    </row>
    <row r="39" spans="1:26" ht="60" x14ac:dyDescent="0.25">
      <c r="A39" s="106">
        <v>35</v>
      </c>
      <c r="B39" s="1382"/>
      <c r="C39" s="1385"/>
      <c r="D39" s="1457"/>
      <c r="E39" s="1388"/>
      <c r="F39" s="1500"/>
      <c r="G39" s="196" t="s">
        <v>428</v>
      </c>
      <c r="H39" s="104" t="s">
        <v>26</v>
      </c>
      <c r="I39" s="105" t="s">
        <v>27</v>
      </c>
      <c r="J39" s="201" t="s">
        <v>137</v>
      </c>
      <c r="K39" s="189" t="s">
        <v>437</v>
      </c>
      <c r="L39" s="193">
        <v>46000000</v>
      </c>
      <c r="M39" s="108">
        <f t="shared" si="1"/>
        <v>32200000</v>
      </c>
      <c r="N39" s="184">
        <v>2021</v>
      </c>
      <c r="O39" s="375">
        <v>2027</v>
      </c>
      <c r="P39" s="34" t="s">
        <v>105</v>
      </c>
      <c r="Q39" s="35" t="s">
        <v>105</v>
      </c>
      <c r="R39" s="35" t="s">
        <v>105</v>
      </c>
      <c r="S39" s="36" t="s">
        <v>105</v>
      </c>
      <c r="T39" s="253"/>
      <c r="U39" s="38"/>
      <c r="V39" s="253" t="s">
        <v>105</v>
      </c>
      <c r="W39" s="38" t="s">
        <v>105</v>
      </c>
      <c r="X39" s="38" t="s">
        <v>105</v>
      </c>
      <c r="Y39" s="191" t="s">
        <v>429</v>
      </c>
      <c r="Z39" s="192" t="s">
        <v>170</v>
      </c>
    </row>
    <row r="40" spans="1:26" ht="45" x14ac:dyDescent="0.25">
      <c r="A40" s="106">
        <v>36</v>
      </c>
      <c r="B40" s="143" t="s">
        <v>546</v>
      </c>
      <c r="C40" s="100" t="s">
        <v>547</v>
      </c>
      <c r="D40" s="195" t="s">
        <v>548</v>
      </c>
      <c r="E40" s="122">
        <v>102438013</v>
      </c>
      <c r="F40" s="229">
        <v>600052150</v>
      </c>
      <c r="G40" s="196" t="s">
        <v>549</v>
      </c>
      <c r="H40" s="106" t="s">
        <v>26</v>
      </c>
      <c r="I40" s="146" t="s">
        <v>27</v>
      </c>
      <c r="J40" s="145" t="s">
        <v>550</v>
      </c>
      <c r="K40" s="183" t="s">
        <v>551</v>
      </c>
      <c r="L40" s="190">
        <v>20000000</v>
      </c>
      <c r="M40" s="108">
        <f t="shared" si="1"/>
        <v>14000000</v>
      </c>
      <c r="N40" s="184" t="s">
        <v>95</v>
      </c>
      <c r="O40" s="375" t="s">
        <v>88</v>
      </c>
      <c r="P40" s="71"/>
      <c r="Q40" s="72"/>
      <c r="R40" s="72"/>
      <c r="S40" s="73"/>
      <c r="T40" s="255"/>
      <c r="U40" s="46"/>
      <c r="V40" s="255"/>
      <c r="W40" s="46"/>
      <c r="X40" s="46"/>
      <c r="Y40" s="197" t="s">
        <v>407</v>
      </c>
      <c r="Z40" s="198"/>
    </row>
    <row r="41" spans="1:26" ht="60" x14ac:dyDescent="0.25">
      <c r="A41" s="106">
        <v>37</v>
      </c>
      <c r="B41" s="1380" t="s">
        <v>577</v>
      </c>
      <c r="C41" s="1383" t="s">
        <v>576</v>
      </c>
      <c r="D41" s="1455" t="s">
        <v>578</v>
      </c>
      <c r="E41" s="1386">
        <v>102274720</v>
      </c>
      <c r="F41" s="1494">
        <v>600047547</v>
      </c>
      <c r="G41" s="284" t="s">
        <v>579</v>
      </c>
      <c r="H41" s="104" t="s">
        <v>26</v>
      </c>
      <c r="I41" s="105" t="s">
        <v>27</v>
      </c>
      <c r="J41" s="201" t="s">
        <v>575</v>
      </c>
      <c r="K41" s="199" t="s">
        <v>585</v>
      </c>
      <c r="L41" s="190">
        <v>10000000</v>
      </c>
      <c r="M41" s="108">
        <f t="shared" si="1"/>
        <v>7000000</v>
      </c>
      <c r="N41" s="184">
        <v>2021</v>
      </c>
      <c r="O41" s="375">
        <v>2027</v>
      </c>
      <c r="P41" s="71"/>
      <c r="Q41" s="72"/>
      <c r="R41" s="72"/>
      <c r="S41" s="73"/>
      <c r="T41" s="255"/>
      <c r="U41" s="46"/>
      <c r="V41" s="255"/>
      <c r="W41" s="46"/>
      <c r="X41" s="46"/>
      <c r="Y41" s="197" t="s">
        <v>594</v>
      </c>
      <c r="Z41" s="198" t="s">
        <v>170</v>
      </c>
    </row>
    <row r="42" spans="1:26" ht="60" x14ac:dyDescent="0.25">
      <c r="A42" s="106">
        <v>38</v>
      </c>
      <c r="B42" s="1381"/>
      <c r="C42" s="1384"/>
      <c r="D42" s="1456"/>
      <c r="E42" s="1387"/>
      <c r="F42" s="1495"/>
      <c r="G42" s="285" t="s">
        <v>580</v>
      </c>
      <c r="H42" s="104" t="s">
        <v>26</v>
      </c>
      <c r="I42" s="105" t="s">
        <v>27</v>
      </c>
      <c r="J42" s="201" t="s">
        <v>575</v>
      </c>
      <c r="K42" s="200" t="s">
        <v>586</v>
      </c>
      <c r="L42" s="190">
        <v>2000000</v>
      </c>
      <c r="M42" s="108">
        <f t="shared" si="1"/>
        <v>1400000</v>
      </c>
      <c r="N42" s="184">
        <v>2021</v>
      </c>
      <c r="O42" s="375">
        <v>2027</v>
      </c>
      <c r="P42" s="71"/>
      <c r="Q42" s="72"/>
      <c r="R42" s="72"/>
      <c r="S42" s="73"/>
      <c r="T42" s="255"/>
      <c r="U42" s="46"/>
      <c r="V42" s="255" t="s">
        <v>105</v>
      </c>
      <c r="W42" s="46" t="s">
        <v>105</v>
      </c>
      <c r="X42" s="46"/>
      <c r="Y42" s="197"/>
      <c r="Z42" s="198" t="s">
        <v>170</v>
      </c>
    </row>
    <row r="43" spans="1:26" ht="60" x14ac:dyDescent="0.25">
      <c r="A43" s="106">
        <v>39</v>
      </c>
      <c r="B43" s="1381"/>
      <c r="C43" s="1384"/>
      <c r="D43" s="1456"/>
      <c r="E43" s="1387"/>
      <c r="F43" s="1495"/>
      <c r="G43" s="285" t="s">
        <v>581</v>
      </c>
      <c r="H43" s="104" t="s">
        <v>26</v>
      </c>
      <c r="I43" s="105" t="s">
        <v>27</v>
      </c>
      <c r="J43" s="201" t="s">
        <v>575</v>
      </c>
      <c r="K43" s="200" t="s">
        <v>623</v>
      </c>
      <c r="L43" s="190">
        <v>3000000</v>
      </c>
      <c r="M43" s="108">
        <f t="shared" si="1"/>
        <v>2100000</v>
      </c>
      <c r="N43" s="184">
        <v>2021</v>
      </c>
      <c r="O43" s="375">
        <v>2027</v>
      </c>
      <c r="P43" s="71"/>
      <c r="Q43" s="72"/>
      <c r="R43" s="72"/>
      <c r="S43" s="73"/>
      <c r="T43" s="255"/>
      <c r="U43" s="46"/>
      <c r="V43" s="255" t="s">
        <v>105</v>
      </c>
      <c r="W43" s="46"/>
      <c r="X43" s="46"/>
      <c r="Y43" s="197"/>
      <c r="Z43" s="198" t="s">
        <v>170</v>
      </c>
    </row>
    <row r="44" spans="1:26" ht="75" x14ac:dyDescent="0.25">
      <c r="A44" s="106">
        <v>40</v>
      </c>
      <c r="B44" s="1381"/>
      <c r="C44" s="1384"/>
      <c r="D44" s="1456"/>
      <c r="E44" s="1387"/>
      <c r="F44" s="1495"/>
      <c r="G44" s="286" t="s">
        <v>582</v>
      </c>
      <c r="H44" s="104" t="s">
        <v>26</v>
      </c>
      <c r="I44" s="105" t="s">
        <v>27</v>
      </c>
      <c r="J44" s="201" t="s">
        <v>575</v>
      </c>
      <c r="K44" s="287" t="s">
        <v>587</v>
      </c>
      <c r="L44" s="190">
        <v>500000</v>
      </c>
      <c r="M44" s="108">
        <f t="shared" si="1"/>
        <v>350000</v>
      </c>
      <c r="N44" s="184">
        <v>2021</v>
      </c>
      <c r="O44" s="375">
        <v>2027</v>
      </c>
      <c r="P44" s="71"/>
      <c r="Q44" s="72"/>
      <c r="R44" s="72"/>
      <c r="S44" s="73"/>
      <c r="T44" s="255"/>
      <c r="U44" s="46"/>
      <c r="V44" s="255"/>
      <c r="W44" s="46"/>
      <c r="X44" s="46"/>
      <c r="Y44" s="197"/>
      <c r="Z44" s="198" t="s">
        <v>170</v>
      </c>
    </row>
    <row r="45" spans="1:26" ht="60" x14ac:dyDescent="0.25">
      <c r="A45" s="106">
        <v>41</v>
      </c>
      <c r="B45" s="1381"/>
      <c r="C45" s="1384"/>
      <c r="D45" s="1456"/>
      <c r="E45" s="1387"/>
      <c r="F45" s="1495"/>
      <c r="G45" s="286" t="s">
        <v>583</v>
      </c>
      <c r="H45" s="104" t="s">
        <v>26</v>
      </c>
      <c r="I45" s="105" t="s">
        <v>27</v>
      </c>
      <c r="J45" s="201" t="s">
        <v>575</v>
      </c>
      <c r="K45" s="287" t="s">
        <v>588</v>
      </c>
      <c r="L45" s="190">
        <v>1000000</v>
      </c>
      <c r="M45" s="108">
        <f t="shared" si="1"/>
        <v>700000</v>
      </c>
      <c r="N45" s="184">
        <v>2021</v>
      </c>
      <c r="O45" s="375">
        <v>2027</v>
      </c>
      <c r="P45" s="71"/>
      <c r="Q45" s="72"/>
      <c r="R45" s="72"/>
      <c r="S45" s="73"/>
      <c r="T45" s="255"/>
      <c r="U45" s="46"/>
      <c r="V45" s="255"/>
      <c r="W45" s="46"/>
      <c r="X45" s="46"/>
      <c r="Y45" s="197"/>
      <c r="Z45" s="198" t="s">
        <v>170</v>
      </c>
    </row>
    <row r="46" spans="1:26" ht="60" x14ac:dyDescent="0.25">
      <c r="A46" s="106">
        <v>42</v>
      </c>
      <c r="B46" s="1381"/>
      <c r="C46" s="1384"/>
      <c r="D46" s="1456"/>
      <c r="E46" s="1387"/>
      <c r="F46" s="1495"/>
      <c r="G46" s="285" t="s">
        <v>584</v>
      </c>
      <c r="H46" s="106" t="s">
        <v>26</v>
      </c>
      <c r="I46" s="146" t="s">
        <v>27</v>
      </c>
      <c r="J46" s="145" t="s">
        <v>575</v>
      </c>
      <c r="K46" s="200" t="s">
        <v>589</v>
      </c>
      <c r="L46" s="190">
        <v>5000000</v>
      </c>
      <c r="M46" s="108">
        <f t="shared" si="1"/>
        <v>3500000</v>
      </c>
      <c r="N46" s="184">
        <v>2021</v>
      </c>
      <c r="O46" s="375">
        <v>2027</v>
      </c>
      <c r="P46" s="71"/>
      <c r="Q46" s="72"/>
      <c r="R46" s="72"/>
      <c r="S46" s="73"/>
      <c r="T46" s="255"/>
      <c r="U46" s="46"/>
      <c r="V46" s="255"/>
      <c r="W46" s="46"/>
      <c r="X46" s="46"/>
      <c r="Y46" s="197"/>
      <c r="Z46" s="198" t="s">
        <v>170</v>
      </c>
    </row>
    <row r="47" spans="1:26" ht="89.25" customHeight="1" x14ac:dyDescent="0.25">
      <c r="A47" s="106">
        <v>43</v>
      </c>
      <c r="B47" s="1381"/>
      <c r="C47" s="1384"/>
      <c r="D47" s="1456"/>
      <c r="E47" s="1387"/>
      <c r="F47" s="1495"/>
      <c r="G47" s="284" t="s">
        <v>590</v>
      </c>
      <c r="H47" s="106" t="s">
        <v>26</v>
      </c>
      <c r="I47" s="146" t="s">
        <v>27</v>
      </c>
      <c r="J47" s="145" t="s">
        <v>575</v>
      </c>
      <c r="K47" s="444" t="s">
        <v>711</v>
      </c>
      <c r="L47" s="190">
        <v>1800000</v>
      </c>
      <c r="M47" s="108">
        <f t="shared" ref="M47:M49" si="3">L47/100*70</f>
        <v>1260000</v>
      </c>
      <c r="N47" s="184">
        <v>2022</v>
      </c>
      <c r="O47" s="375">
        <v>2024</v>
      </c>
      <c r="P47" s="71"/>
      <c r="Q47" s="72"/>
      <c r="R47" s="72"/>
      <c r="S47" s="73"/>
      <c r="T47" s="255"/>
      <c r="U47" s="46"/>
      <c r="V47" s="255"/>
      <c r="W47" s="46"/>
      <c r="X47" s="46"/>
      <c r="Y47" s="445" t="s">
        <v>169</v>
      </c>
      <c r="Z47" s="446" t="s">
        <v>170</v>
      </c>
    </row>
    <row r="48" spans="1:26" ht="90" customHeight="1" x14ac:dyDescent="0.25">
      <c r="A48" s="106">
        <v>44</v>
      </c>
      <c r="B48" s="1381"/>
      <c r="C48" s="1384"/>
      <c r="D48" s="1456"/>
      <c r="E48" s="1387"/>
      <c r="F48" s="1495"/>
      <c r="G48" s="284" t="s">
        <v>591</v>
      </c>
      <c r="H48" s="106" t="s">
        <v>26</v>
      </c>
      <c r="I48" s="146" t="s">
        <v>27</v>
      </c>
      <c r="J48" s="145" t="s">
        <v>575</v>
      </c>
      <c r="K48" s="444" t="s">
        <v>712</v>
      </c>
      <c r="L48" s="190">
        <v>2000000</v>
      </c>
      <c r="M48" s="108">
        <f t="shared" si="3"/>
        <v>1400000</v>
      </c>
      <c r="N48" s="184">
        <v>2022</v>
      </c>
      <c r="O48" s="375">
        <v>2024</v>
      </c>
      <c r="P48" s="71"/>
      <c r="Q48" s="72"/>
      <c r="R48" s="72"/>
      <c r="S48" s="73"/>
      <c r="T48" s="255"/>
      <c r="U48" s="46"/>
      <c r="V48" s="255"/>
      <c r="W48" s="46"/>
      <c r="X48" s="46"/>
      <c r="Y48" s="445" t="s">
        <v>169</v>
      </c>
      <c r="Z48" s="446" t="s">
        <v>170</v>
      </c>
    </row>
    <row r="49" spans="1:26" ht="60" x14ac:dyDescent="0.25">
      <c r="A49" s="106">
        <v>45</v>
      </c>
      <c r="B49" s="1381"/>
      <c r="C49" s="1384"/>
      <c r="D49" s="1456"/>
      <c r="E49" s="1387"/>
      <c r="F49" s="1495"/>
      <c r="G49" s="447" t="s">
        <v>710</v>
      </c>
      <c r="H49" s="106" t="s">
        <v>26</v>
      </c>
      <c r="I49" s="146" t="s">
        <v>27</v>
      </c>
      <c r="J49" s="145" t="s">
        <v>575</v>
      </c>
      <c r="K49" s="444" t="s">
        <v>713</v>
      </c>
      <c r="L49" s="190">
        <v>6000000</v>
      </c>
      <c r="M49" s="108">
        <f t="shared" si="3"/>
        <v>4200000</v>
      </c>
      <c r="N49" s="184">
        <v>2022</v>
      </c>
      <c r="O49" s="375">
        <v>2024</v>
      </c>
      <c r="P49" s="71"/>
      <c r="Q49" s="72"/>
      <c r="R49" s="72"/>
      <c r="S49" s="73"/>
      <c r="T49" s="255"/>
      <c r="U49" s="46"/>
      <c r="V49" s="255"/>
      <c r="W49" s="46"/>
      <c r="X49" s="46"/>
      <c r="Y49" s="445" t="s">
        <v>169</v>
      </c>
      <c r="Z49" s="446" t="s">
        <v>170</v>
      </c>
    </row>
    <row r="50" spans="1:26" ht="108.75" customHeight="1" x14ac:dyDescent="0.25">
      <c r="A50" s="587">
        <v>46</v>
      </c>
      <c r="B50" s="1442" t="s">
        <v>145</v>
      </c>
      <c r="C50" s="1444" t="s">
        <v>146</v>
      </c>
      <c r="D50" s="1445">
        <v>70999431</v>
      </c>
      <c r="E50" s="1447">
        <v>181066807</v>
      </c>
      <c r="F50" s="1496">
        <v>600051561</v>
      </c>
      <c r="G50" s="586" t="s">
        <v>154</v>
      </c>
      <c r="H50" s="587" t="s">
        <v>26</v>
      </c>
      <c r="I50" s="674" t="s">
        <v>27</v>
      </c>
      <c r="J50" s="871" t="s">
        <v>149</v>
      </c>
      <c r="K50" s="872" t="s">
        <v>834</v>
      </c>
      <c r="L50" s="676">
        <v>112000000</v>
      </c>
      <c r="M50" s="677">
        <f t="shared" si="1"/>
        <v>78400000</v>
      </c>
      <c r="N50" s="750">
        <v>2023</v>
      </c>
      <c r="O50" s="681">
        <v>2026</v>
      </c>
      <c r="P50" s="680"/>
      <c r="Q50" s="779"/>
      <c r="R50" s="779"/>
      <c r="S50" s="827"/>
      <c r="T50" s="873"/>
      <c r="U50" s="874"/>
      <c r="V50" s="873" t="s">
        <v>105</v>
      </c>
      <c r="W50" s="874"/>
      <c r="X50" s="874" t="s">
        <v>105</v>
      </c>
      <c r="Y50" s="810" t="s">
        <v>153</v>
      </c>
      <c r="Z50" s="875" t="s">
        <v>170</v>
      </c>
    </row>
    <row r="51" spans="1:26" ht="93" customHeight="1" x14ac:dyDescent="0.25">
      <c r="A51" s="587">
        <v>47</v>
      </c>
      <c r="B51" s="1471"/>
      <c r="C51" s="1401"/>
      <c r="D51" s="1472"/>
      <c r="E51" s="1473"/>
      <c r="F51" s="1532"/>
      <c r="G51" s="632" t="s">
        <v>155</v>
      </c>
      <c r="H51" s="575" t="s">
        <v>26</v>
      </c>
      <c r="I51" s="576" t="s">
        <v>27</v>
      </c>
      <c r="J51" s="623" t="s">
        <v>149</v>
      </c>
      <c r="K51" s="632" t="s">
        <v>156</v>
      </c>
      <c r="L51" s="620">
        <v>3500000</v>
      </c>
      <c r="M51" s="551">
        <f t="shared" si="1"/>
        <v>2450000</v>
      </c>
      <c r="N51" s="621">
        <v>2023</v>
      </c>
      <c r="O51" s="856">
        <v>2026</v>
      </c>
      <c r="P51" s="634" t="s">
        <v>105</v>
      </c>
      <c r="Q51" s="779" t="s">
        <v>105</v>
      </c>
      <c r="R51" s="636" t="s">
        <v>105</v>
      </c>
      <c r="S51" s="637"/>
      <c r="T51" s="628"/>
      <c r="U51" s="629"/>
      <c r="V51" s="628" t="s">
        <v>105</v>
      </c>
      <c r="W51" s="629"/>
      <c r="X51" s="629" t="s">
        <v>105</v>
      </c>
      <c r="Y51" s="830" t="s">
        <v>153</v>
      </c>
      <c r="Z51" s="834" t="s">
        <v>170</v>
      </c>
    </row>
    <row r="52" spans="1:26" ht="96" customHeight="1" x14ac:dyDescent="0.25">
      <c r="A52" s="587">
        <v>48</v>
      </c>
      <c r="B52" s="1443"/>
      <c r="C52" s="1402"/>
      <c r="D52" s="1446"/>
      <c r="E52" s="1448"/>
      <c r="F52" s="1497"/>
      <c r="G52" s="835" t="s">
        <v>835</v>
      </c>
      <c r="H52" s="575" t="s">
        <v>26</v>
      </c>
      <c r="I52" s="576" t="s">
        <v>27</v>
      </c>
      <c r="J52" s="623" t="s">
        <v>149</v>
      </c>
      <c r="K52" s="833" t="s">
        <v>836</v>
      </c>
      <c r="L52" s="620">
        <v>84000000</v>
      </c>
      <c r="M52" s="551">
        <f t="shared" si="1"/>
        <v>58800000</v>
      </c>
      <c r="N52" s="621">
        <v>2023</v>
      </c>
      <c r="O52" s="856">
        <v>2025</v>
      </c>
      <c r="P52" s="634" t="s">
        <v>105</v>
      </c>
      <c r="Q52" s="779" t="s">
        <v>105</v>
      </c>
      <c r="R52" s="636" t="s">
        <v>105</v>
      </c>
      <c r="S52" s="637" t="s">
        <v>105</v>
      </c>
      <c r="T52" s="628"/>
      <c r="U52" s="629"/>
      <c r="V52" s="628"/>
      <c r="W52" s="629" t="s">
        <v>105</v>
      </c>
      <c r="X52" s="629" t="s">
        <v>105</v>
      </c>
      <c r="Y52" s="831" t="s">
        <v>722</v>
      </c>
      <c r="Z52" s="832" t="s">
        <v>103</v>
      </c>
    </row>
    <row r="53" spans="1:26" ht="142.5" customHeight="1" x14ac:dyDescent="0.25">
      <c r="A53" s="587">
        <v>49</v>
      </c>
      <c r="B53" s="1471" t="s">
        <v>404</v>
      </c>
      <c r="C53" s="1401" t="s">
        <v>405</v>
      </c>
      <c r="D53" s="1403">
        <v>70991073</v>
      </c>
      <c r="E53" s="1403">
        <v>102438030</v>
      </c>
      <c r="F53" s="1532">
        <v>600052117</v>
      </c>
      <c r="G53" s="632" t="s">
        <v>408</v>
      </c>
      <c r="H53" s="617" t="s">
        <v>26</v>
      </c>
      <c r="I53" s="576" t="s">
        <v>27</v>
      </c>
      <c r="J53" s="618" t="s">
        <v>406</v>
      </c>
      <c r="K53" s="619" t="s">
        <v>787</v>
      </c>
      <c r="L53" s="770">
        <v>30000000</v>
      </c>
      <c r="M53" s="551">
        <f t="shared" si="1"/>
        <v>21000000</v>
      </c>
      <c r="N53" s="621" t="s">
        <v>595</v>
      </c>
      <c r="O53" s="870" t="s">
        <v>596</v>
      </c>
      <c r="P53" s="623"/>
      <c r="Q53" s="855"/>
      <c r="R53" s="585"/>
      <c r="S53" s="625"/>
      <c r="T53" s="626"/>
      <c r="U53" s="627"/>
      <c r="V53" s="626"/>
      <c r="W53" s="629" t="s">
        <v>105</v>
      </c>
      <c r="X53" s="627"/>
      <c r="Y53" s="630" t="s">
        <v>409</v>
      </c>
      <c r="Z53" s="631"/>
    </row>
    <row r="54" spans="1:26" ht="75" x14ac:dyDescent="0.25">
      <c r="A54" s="587">
        <v>50</v>
      </c>
      <c r="B54" s="1471"/>
      <c r="C54" s="1401"/>
      <c r="D54" s="1403"/>
      <c r="E54" s="1403"/>
      <c r="F54" s="1532"/>
      <c r="G54" s="616" t="s">
        <v>788</v>
      </c>
      <c r="H54" s="617" t="s">
        <v>26</v>
      </c>
      <c r="I54" s="576" t="s">
        <v>27</v>
      </c>
      <c r="J54" s="618" t="s">
        <v>406</v>
      </c>
      <c r="K54" s="619" t="s">
        <v>789</v>
      </c>
      <c r="L54" s="620">
        <v>15000000</v>
      </c>
      <c r="M54" s="551">
        <f t="shared" si="1"/>
        <v>10500000</v>
      </c>
      <c r="N54" s="621" t="s">
        <v>495</v>
      </c>
      <c r="O54" s="622" t="s">
        <v>597</v>
      </c>
      <c r="P54" s="623"/>
      <c r="Q54" s="624"/>
      <c r="R54" s="585"/>
      <c r="S54" s="625"/>
      <c r="T54" s="626"/>
      <c r="U54" s="627"/>
      <c r="V54" s="628" t="s">
        <v>105</v>
      </c>
      <c r="W54" s="629" t="s">
        <v>105</v>
      </c>
      <c r="X54" s="627"/>
      <c r="Y54" s="630" t="s">
        <v>409</v>
      </c>
      <c r="Z54" s="631"/>
    </row>
    <row r="55" spans="1:26" ht="139.5" customHeight="1" x14ac:dyDescent="0.25">
      <c r="A55" s="587">
        <v>51</v>
      </c>
      <c r="B55" s="1471"/>
      <c r="C55" s="1401"/>
      <c r="D55" s="1403"/>
      <c r="E55" s="1403"/>
      <c r="F55" s="1532"/>
      <c r="G55" s="1316" t="s">
        <v>966</v>
      </c>
      <c r="H55" s="617" t="s">
        <v>26</v>
      </c>
      <c r="I55" s="576" t="s">
        <v>27</v>
      </c>
      <c r="J55" s="618" t="s">
        <v>406</v>
      </c>
      <c r="K55" s="616" t="s">
        <v>790</v>
      </c>
      <c r="L55" s="620">
        <v>6000000</v>
      </c>
      <c r="M55" s="551">
        <f t="shared" si="1"/>
        <v>4200000</v>
      </c>
      <c r="N55" s="621" t="s">
        <v>595</v>
      </c>
      <c r="O55" s="633" t="s">
        <v>596</v>
      </c>
      <c r="P55" s="634" t="s">
        <v>105</v>
      </c>
      <c r="Q55" s="635" t="s">
        <v>105</v>
      </c>
      <c r="R55" s="636" t="s">
        <v>105</v>
      </c>
      <c r="S55" s="637" t="s">
        <v>105</v>
      </c>
      <c r="T55" s="626"/>
      <c r="U55" s="627"/>
      <c r="V55" s="626"/>
      <c r="W55" s="627"/>
      <c r="X55" s="627"/>
      <c r="Y55" s="630" t="s">
        <v>410</v>
      </c>
      <c r="Z55" s="631"/>
    </row>
    <row r="56" spans="1:26" ht="75" x14ac:dyDescent="0.25">
      <c r="A56" s="587">
        <v>52</v>
      </c>
      <c r="B56" s="1443"/>
      <c r="C56" s="1402"/>
      <c r="D56" s="1404"/>
      <c r="E56" s="1404"/>
      <c r="F56" s="1497"/>
      <c r="G56" s="616" t="s">
        <v>791</v>
      </c>
      <c r="H56" s="617" t="s">
        <v>26</v>
      </c>
      <c r="I56" s="576" t="s">
        <v>27</v>
      </c>
      <c r="J56" s="618" t="s">
        <v>406</v>
      </c>
      <c r="K56" s="616" t="s">
        <v>792</v>
      </c>
      <c r="L56" s="620">
        <v>20000000</v>
      </c>
      <c r="M56" s="551">
        <f t="shared" si="1"/>
        <v>14000000</v>
      </c>
      <c r="N56" s="702" t="s">
        <v>295</v>
      </c>
      <c r="O56" s="633" t="s">
        <v>291</v>
      </c>
      <c r="P56" s="634" t="s">
        <v>105</v>
      </c>
      <c r="Q56" s="635" t="s">
        <v>105</v>
      </c>
      <c r="R56" s="636" t="s">
        <v>105</v>
      </c>
      <c r="S56" s="637" t="s">
        <v>105</v>
      </c>
      <c r="T56" s="626"/>
      <c r="U56" s="627"/>
      <c r="V56" s="626"/>
      <c r="W56" s="627"/>
      <c r="X56" s="627"/>
      <c r="Y56" s="630" t="s">
        <v>409</v>
      </c>
      <c r="Z56" s="631"/>
    </row>
    <row r="57" spans="1:26" ht="120" x14ac:dyDescent="0.25">
      <c r="A57" s="587">
        <v>53</v>
      </c>
      <c r="B57" s="694" t="s">
        <v>628</v>
      </c>
      <c r="C57" s="695" t="s">
        <v>161</v>
      </c>
      <c r="D57" s="696">
        <v>75031825</v>
      </c>
      <c r="E57" s="696">
        <v>102438056</v>
      </c>
      <c r="F57" s="697">
        <v>600052036</v>
      </c>
      <c r="G57" s="632" t="s">
        <v>162</v>
      </c>
      <c r="H57" s="575" t="s">
        <v>26</v>
      </c>
      <c r="I57" s="576" t="s">
        <v>27</v>
      </c>
      <c r="J57" s="623" t="s">
        <v>163</v>
      </c>
      <c r="K57" s="701" t="s">
        <v>804</v>
      </c>
      <c r="L57" s="620">
        <v>7237033</v>
      </c>
      <c r="M57" s="551">
        <f t="shared" si="1"/>
        <v>5065923.1000000006</v>
      </c>
      <c r="N57" s="700" t="s">
        <v>537</v>
      </c>
      <c r="O57" s="698" t="s">
        <v>689</v>
      </c>
      <c r="P57" s="690"/>
      <c r="Q57" s="699"/>
      <c r="R57" s="699"/>
      <c r="S57" s="691"/>
      <c r="T57" s="626"/>
      <c r="U57" s="627"/>
      <c r="V57" s="628" t="s">
        <v>105</v>
      </c>
      <c r="W57" s="627"/>
      <c r="X57" s="627"/>
      <c r="Y57" s="621" t="s">
        <v>409</v>
      </c>
      <c r="Z57" s="692" t="s">
        <v>103</v>
      </c>
    </row>
    <row r="58" spans="1:26" ht="120" x14ac:dyDescent="0.25">
      <c r="A58" s="587">
        <v>54</v>
      </c>
      <c r="B58" s="1305" t="s">
        <v>524</v>
      </c>
      <c r="C58" s="670" t="s">
        <v>164</v>
      </c>
      <c r="D58" s="671">
        <v>75033852</v>
      </c>
      <c r="E58" s="671">
        <v>102438439</v>
      </c>
      <c r="F58" s="761">
        <v>600052249</v>
      </c>
      <c r="G58" s="762" t="s">
        <v>714</v>
      </c>
      <c r="H58" s="575" t="s">
        <v>26</v>
      </c>
      <c r="I58" s="576" t="s">
        <v>27</v>
      </c>
      <c r="J58" s="623" t="s">
        <v>167</v>
      </c>
      <c r="K58" s="1186" t="s">
        <v>924</v>
      </c>
      <c r="L58" s="620">
        <v>400000000</v>
      </c>
      <c r="M58" s="551">
        <f t="shared" si="1"/>
        <v>280000000</v>
      </c>
      <c r="N58" s="1188" t="s">
        <v>925</v>
      </c>
      <c r="O58" s="1187" t="s">
        <v>926</v>
      </c>
      <c r="P58" s="689" t="s">
        <v>105</v>
      </c>
      <c r="Q58" s="635" t="s">
        <v>105</v>
      </c>
      <c r="R58" s="635" t="s">
        <v>105</v>
      </c>
      <c r="S58" s="637" t="s">
        <v>105</v>
      </c>
      <c r="T58" s="628"/>
      <c r="U58" s="629" t="s">
        <v>105</v>
      </c>
      <c r="V58" s="628" t="s">
        <v>105</v>
      </c>
      <c r="W58" s="629" t="s">
        <v>105</v>
      </c>
      <c r="X58" s="629" t="s">
        <v>105</v>
      </c>
      <c r="Y58" s="1189" t="s">
        <v>927</v>
      </c>
      <c r="Z58" s="749" t="s">
        <v>103</v>
      </c>
    </row>
    <row r="59" spans="1:26" ht="210" x14ac:dyDescent="0.25">
      <c r="A59" s="106">
        <v>55</v>
      </c>
      <c r="B59" s="362" t="s">
        <v>569</v>
      </c>
      <c r="C59" s="747" t="s">
        <v>570</v>
      </c>
      <c r="D59" s="372">
        <v>45770301</v>
      </c>
      <c r="E59" s="372">
        <v>102401420</v>
      </c>
      <c r="F59" s="230">
        <v>600021254</v>
      </c>
      <c r="G59" s="103" t="s">
        <v>571</v>
      </c>
      <c r="H59" s="104" t="s">
        <v>26</v>
      </c>
      <c r="I59" s="105" t="s">
        <v>27</v>
      </c>
      <c r="J59" s="201" t="s">
        <v>167</v>
      </c>
      <c r="K59" s="103" t="s">
        <v>572</v>
      </c>
      <c r="L59" s="107">
        <v>229900000</v>
      </c>
      <c r="M59" s="108">
        <f t="shared" si="1"/>
        <v>160930000</v>
      </c>
      <c r="N59" s="109" t="s">
        <v>492</v>
      </c>
      <c r="O59" s="110" t="s">
        <v>573</v>
      </c>
      <c r="P59" s="51" t="s">
        <v>105</v>
      </c>
      <c r="Q59" s="43" t="s">
        <v>105</v>
      </c>
      <c r="R59" s="43" t="s">
        <v>105</v>
      </c>
      <c r="S59" s="44" t="s">
        <v>105</v>
      </c>
      <c r="T59" s="333"/>
      <c r="U59" s="45" t="s">
        <v>105</v>
      </c>
      <c r="V59" s="333" t="s">
        <v>105</v>
      </c>
      <c r="W59" s="45"/>
      <c r="X59" s="45" t="s">
        <v>105</v>
      </c>
      <c r="Y59" s="140" t="s">
        <v>574</v>
      </c>
      <c r="Z59" s="110" t="s">
        <v>170</v>
      </c>
    </row>
    <row r="60" spans="1:26" ht="90" x14ac:dyDescent="0.25">
      <c r="A60" s="106">
        <v>56</v>
      </c>
      <c r="B60" s="1589" t="s">
        <v>758</v>
      </c>
      <c r="C60" s="1590" t="s">
        <v>758</v>
      </c>
      <c r="D60" s="1591" t="s">
        <v>757</v>
      </c>
      <c r="E60" s="1592"/>
      <c r="F60" s="1593">
        <v>691008230</v>
      </c>
      <c r="G60" s="448" t="s">
        <v>760</v>
      </c>
      <c r="H60" s="104" t="s">
        <v>26</v>
      </c>
      <c r="I60" s="105" t="s">
        <v>27</v>
      </c>
      <c r="J60" s="201" t="s">
        <v>167</v>
      </c>
      <c r="K60" s="449" t="s">
        <v>762</v>
      </c>
      <c r="L60" s="450">
        <v>15000000</v>
      </c>
      <c r="M60" s="108">
        <f t="shared" si="1"/>
        <v>10500000</v>
      </c>
      <c r="N60" s="451" t="s">
        <v>495</v>
      </c>
      <c r="O60" s="452" t="s">
        <v>204</v>
      </c>
      <c r="P60" s="51" t="s">
        <v>105</v>
      </c>
      <c r="Q60" s="43" t="s">
        <v>105</v>
      </c>
      <c r="R60" s="43" t="s">
        <v>105</v>
      </c>
      <c r="S60" s="44" t="s">
        <v>105</v>
      </c>
      <c r="T60" s="453"/>
      <c r="U60" s="45" t="s">
        <v>105</v>
      </c>
      <c r="V60" s="65" t="s">
        <v>105</v>
      </c>
      <c r="W60" s="42" t="s">
        <v>105</v>
      </c>
      <c r="X60" s="453" t="s">
        <v>247</v>
      </c>
      <c r="Y60" s="454"/>
      <c r="Z60" s="110" t="s">
        <v>170</v>
      </c>
    </row>
    <row r="61" spans="1:26" ht="105" x14ac:dyDescent="0.25">
      <c r="A61" s="106">
        <v>57</v>
      </c>
      <c r="B61" s="1589"/>
      <c r="C61" s="1590"/>
      <c r="D61" s="1591"/>
      <c r="E61" s="1592"/>
      <c r="F61" s="1593"/>
      <c r="G61" s="455" t="s">
        <v>776</v>
      </c>
      <c r="H61" s="104" t="s">
        <v>26</v>
      </c>
      <c r="I61" s="105" t="s">
        <v>27</v>
      </c>
      <c r="J61" s="201" t="s">
        <v>167</v>
      </c>
      <c r="K61" s="456" t="s">
        <v>763</v>
      </c>
      <c r="L61" s="457">
        <v>15000000</v>
      </c>
      <c r="M61" s="108">
        <f t="shared" si="1"/>
        <v>10500000</v>
      </c>
      <c r="N61" s="458" t="s">
        <v>596</v>
      </c>
      <c r="O61" s="459" t="s">
        <v>174</v>
      </c>
      <c r="P61" s="51" t="s">
        <v>105</v>
      </c>
      <c r="Q61" s="43" t="s">
        <v>105</v>
      </c>
      <c r="R61" s="43" t="s">
        <v>105</v>
      </c>
      <c r="S61" s="44" t="s">
        <v>105</v>
      </c>
      <c r="T61" s="460"/>
      <c r="U61" s="45" t="s">
        <v>105</v>
      </c>
      <c r="V61" s="65" t="s">
        <v>105</v>
      </c>
      <c r="W61" s="45" t="s">
        <v>105</v>
      </c>
      <c r="X61" s="460" t="s">
        <v>247</v>
      </c>
      <c r="Y61" s="461"/>
      <c r="Z61" s="110" t="s">
        <v>170</v>
      </c>
    </row>
    <row r="62" spans="1:26" ht="75" x14ac:dyDescent="0.25">
      <c r="A62" s="106">
        <v>58</v>
      </c>
      <c r="B62" s="1589"/>
      <c r="C62" s="1590"/>
      <c r="D62" s="1591"/>
      <c r="E62" s="1592"/>
      <c r="F62" s="1593"/>
      <c r="G62" s="456" t="s">
        <v>761</v>
      </c>
      <c r="H62" s="104" t="s">
        <v>26</v>
      </c>
      <c r="I62" s="105" t="s">
        <v>27</v>
      </c>
      <c r="J62" s="201" t="s">
        <v>167</v>
      </c>
      <c r="K62" s="456" t="s">
        <v>764</v>
      </c>
      <c r="L62" s="457">
        <v>20000000</v>
      </c>
      <c r="M62" s="108">
        <f t="shared" si="1"/>
        <v>14000000</v>
      </c>
      <c r="N62" s="458" t="s">
        <v>766</v>
      </c>
      <c r="O62" s="459" t="s">
        <v>767</v>
      </c>
      <c r="P62" s="51" t="s">
        <v>105</v>
      </c>
      <c r="Q62" s="43" t="s">
        <v>105</v>
      </c>
      <c r="R62" s="43" t="s">
        <v>105</v>
      </c>
      <c r="S62" s="44" t="s">
        <v>105</v>
      </c>
      <c r="T62" s="460"/>
      <c r="U62" s="45" t="s">
        <v>105</v>
      </c>
      <c r="V62" s="65" t="s">
        <v>105</v>
      </c>
      <c r="W62" s="45" t="s">
        <v>105</v>
      </c>
      <c r="X62" s="460" t="s">
        <v>247</v>
      </c>
      <c r="Y62" s="461"/>
      <c r="Z62" s="110" t="s">
        <v>170</v>
      </c>
    </row>
    <row r="63" spans="1:26" ht="30" x14ac:dyDescent="0.25">
      <c r="A63" s="106">
        <v>59</v>
      </c>
      <c r="B63" s="1589"/>
      <c r="C63" s="1590"/>
      <c r="D63" s="1591"/>
      <c r="E63" s="1592"/>
      <c r="F63" s="1593"/>
      <c r="G63" s="455" t="s">
        <v>777</v>
      </c>
      <c r="H63" s="104" t="s">
        <v>26</v>
      </c>
      <c r="I63" s="105" t="s">
        <v>27</v>
      </c>
      <c r="J63" s="201" t="s">
        <v>167</v>
      </c>
      <c r="K63" s="462" t="s">
        <v>765</v>
      </c>
      <c r="L63" s="457">
        <v>5000000</v>
      </c>
      <c r="M63" s="108">
        <f t="shared" si="1"/>
        <v>3500000</v>
      </c>
      <c r="N63" s="458" t="s">
        <v>766</v>
      </c>
      <c r="O63" s="459" t="s">
        <v>767</v>
      </c>
      <c r="P63" s="51"/>
      <c r="Q63" s="43"/>
      <c r="R63" s="43"/>
      <c r="S63" s="44"/>
      <c r="T63" s="460"/>
      <c r="U63" s="460"/>
      <c r="V63" s="65" t="s">
        <v>105</v>
      </c>
      <c r="W63" s="45" t="s">
        <v>105</v>
      </c>
      <c r="X63" s="460"/>
      <c r="Y63" s="461"/>
      <c r="Z63" s="110" t="s">
        <v>170</v>
      </c>
    </row>
    <row r="64" spans="1:26" ht="270" x14ac:dyDescent="0.25">
      <c r="A64" s="106">
        <v>60</v>
      </c>
      <c r="B64" s="1581" t="s">
        <v>418</v>
      </c>
      <c r="C64" s="1583" t="s">
        <v>176</v>
      </c>
      <c r="D64" s="1585">
        <v>75002264</v>
      </c>
      <c r="E64" s="1585">
        <v>102326533</v>
      </c>
      <c r="F64" s="1587">
        <v>600048985</v>
      </c>
      <c r="G64" s="332" t="s">
        <v>177</v>
      </c>
      <c r="H64" s="104" t="s">
        <v>26</v>
      </c>
      <c r="I64" s="105" t="s">
        <v>27</v>
      </c>
      <c r="J64" s="201" t="s">
        <v>180</v>
      </c>
      <c r="K64" s="231" t="s">
        <v>181</v>
      </c>
      <c r="L64" s="167">
        <v>4000000</v>
      </c>
      <c r="M64" s="108">
        <f t="shared" si="1"/>
        <v>2800000</v>
      </c>
      <c r="N64" s="184" t="s">
        <v>87</v>
      </c>
      <c r="O64" s="375" t="s">
        <v>88</v>
      </c>
      <c r="P64" s="179"/>
      <c r="Q64" s="181"/>
      <c r="R64" s="181"/>
      <c r="S64" s="180"/>
      <c r="T64" s="251"/>
      <c r="U64" s="182"/>
      <c r="V64" s="251"/>
      <c r="W64" s="182"/>
      <c r="X64" s="182"/>
      <c r="Y64" s="184" t="s">
        <v>169</v>
      </c>
      <c r="Z64" s="375" t="s">
        <v>170</v>
      </c>
    </row>
    <row r="65" spans="1:26" ht="60" x14ac:dyDescent="0.25">
      <c r="A65" s="106">
        <v>61</v>
      </c>
      <c r="B65" s="1581"/>
      <c r="C65" s="1583"/>
      <c r="D65" s="1585"/>
      <c r="E65" s="1585"/>
      <c r="F65" s="1587"/>
      <c r="G65" s="231" t="s">
        <v>178</v>
      </c>
      <c r="H65" s="104" t="s">
        <v>26</v>
      </c>
      <c r="I65" s="105" t="s">
        <v>27</v>
      </c>
      <c r="J65" s="201" t="s">
        <v>180</v>
      </c>
      <c r="K65" s="202" t="s">
        <v>182</v>
      </c>
      <c r="L65" s="107">
        <v>500000</v>
      </c>
      <c r="M65" s="108">
        <f t="shared" si="1"/>
        <v>350000</v>
      </c>
      <c r="N65" s="184" t="s">
        <v>87</v>
      </c>
      <c r="O65" s="110" t="s">
        <v>88</v>
      </c>
      <c r="P65" s="113"/>
      <c r="Q65" s="188"/>
      <c r="R65" s="188"/>
      <c r="S65" s="114"/>
      <c r="T65" s="252"/>
      <c r="U65" s="115"/>
      <c r="V65" s="252"/>
      <c r="W65" s="115"/>
      <c r="X65" s="115"/>
      <c r="Y65" s="184" t="s">
        <v>169</v>
      </c>
      <c r="Z65" s="375" t="s">
        <v>170</v>
      </c>
    </row>
    <row r="66" spans="1:26" ht="120" x14ac:dyDescent="0.25">
      <c r="A66" s="106">
        <v>62</v>
      </c>
      <c r="B66" s="1582"/>
      <c r="C66" s="1584"/>
      <c r="D66" s="1586"/>
      <c r="E66" s="1586"/>
      <c r="F66" s="1588"/>
      <c r="G66" s="232" t="s">
        <v>179</v>
      </c>
      <c r="H66" s="104" t="s">
        <v>26</v>
      </c>
      <c r="I66" s="105" t="s">
        <v>27</v>
      </c>
      <c r="J66" s="145" t="s">
        <v>180</v>
      </c>
      <c r="K66" s="241" t="s">
        <v>183</v>
      </c>
      <c r="L66" s="107">
        <v>10000000</v>
      </c>
      <c r="M66" s="108">
        <f t="shared" si="1"/>
        <v>7000000</v>
      </c>
      <c r="N66" s="109" t="s">
        <v>93</v>
      </c>
      <c r="O66" s="110" t="s">
        <v>184</v>
      </c>
      <c r="P66" s="51" t="s">
        <v>105</v>
      </c>
      <c r="Q66" s="43" t="s">
        <v>105</v>
      </c>
      <c r="R66" s="43" t="s">
        <v>105</v>
      </c>
      <c r="S66" s="44" t="s">
        <v>105</v>
      </c>
      <c r="T66" s="252"/>
      <c r="U66" s="45" t="s">
        <v>105</v>
      </c>
      <c r="V66" s="252"/>
      <c r="W66" s="115"/>
      <c r="X66" s="115"/>
      <c r="Y66" s="109" t="s">
        <v>169</v>
      </c>
      <c r="Z66" s="375" t="s">
        <v>170</v>
      </c>
    </row>
    <row r="67" spans="1:26" ht="60" customHeight="1" x14ac:dyDescent="0.25">
      <c r="A67" s="587">
        <v>63</v>
      </c>
      <c r="B67" s="1498" t="s">
        <v>443</v>
      </c>
      <c r="C67" s="1444" t="s">
        <v>190</v>
      </c>
      <c r="D67" s="1491" t="s">
        <v>191</v>
      </c>
      <c r="E67" s="1447">
        <v>108003922</v>
      </c>
      <c r="F67" s="1474">
        <v>600052371</v>
      </c>
      <c r="G67" s="586" t="s">
        <v>192</v>
      </c>
      <c r="H67" s="587" t="s">
        <v>26</v>
      </c>
      <c r="I67" s="674" t="s">
        <v>27</v>
      </c>
      <c r="J67" s="871" t="s">
        <v>193</v>
      </c>
      <c r="K67" s="586" t="s">
        <v>194</v>
      </c>
      <c r="L67" s="676">
        <v>2700000</v>
      </c>
      <c r="M67" s="677">
        <f t="shared" si="1"/>
        <v>1890000</v>
      </c>
      <c r="N67" s="1016" t="s">
        <v>211</v>
      </c>
      <c r="O67" s="1017" t="s">
        <v>742</v>
      </c>
      <c r="P67" s="689"/>
      <c r="Q67" s="635" t="s">
        <v>105</v>
      </c>
      <c r="R67" s="635"/>
      <c r="S67" s="637"/>
      <c r="T67" s="628"/>
      <c r="U67" s="629"/>
      <c r="V67" s="628"/>
      <c r="W67" s="629" t="s">
        <v>105</v>
      </c>
      <c r="X67" s="629"/>
      <c r="Y67" s="1015" t="s">
        <v>721</v>
      </c>
      <c r="Z67" s="938" t="s">
        <v>170</v>
      </c>
    </row>
    <row r="68" spans="1:26" ht="45" x14ac:dyDescent="0.25">
      <c r="A68" s="946">
        <v>64</v>
      </c>
      <c r="B68" s="1499"/>
      <c r="C68" s="1401"/>
      <c r="D68" s="1492"/>
      <c r="E68" s="1473"/>
      <c r="F68" s="1405"/>
      <c r="G68" s="1007" t="s">
        <v>877</v>
      </c>
      <c r="H68" s="946" t="s">
        <v>26</v>
      </c>
      <c r="I68" s="947" t="s">
        <v>27</v>
      </c>
      <c r="J68" s="999" t="s">
        <v>193</v>
      </c>
      <c r="K68" s="1008" t="s">
        <v>880</v>
      </c>
      <c r="L68" s="1009">
        <v>3800000</v>
      </c>
      <c r="M68" s="1010">
        <f t="shared" si="1"/>
        <v>2660000</v>
      </c>
      <c r="N68" s="1011" t="s">
        <v>718</v>
      </c>
      <c r="O68" s="1012" t="s">
        <v>492</v>
      </c>
      <c r="P68" s="1013" t="s">
        <v>105</v>
      </c>
      <c r="Q68" s="911" t="s">
        <v>105</v>
      </c>
      <c r="R68" s="911" t="s">
        <v>105</v>
      </c>
      <c r="S68" s="1003"/>
      <c r="T68" s="1004"/>
      <c r="U68" s="1005"/>
      <c r="V68" s="1004"/>
      <c r="W68" s="1005"/>
      <c r="X68" s="1005"/>
      <c r="Y68" s="1014" t="s">
        <v>884</v>
      </c>
      <c r="Z68" s="939" t="s">
        <v>170</v>
      </c>
    </row>
    <row r="69" spans="1:26" ht="75" x14ac:dyDescent="0.25">
      <c r="A69" s="946">
        <v>65</v>
      </c>
      <c r="B69" s="1499"/>
      <c r="C69" s="1401"/>
      <c r="D69" s="1492"/>
      <c r="E69" s="1473"/>
      <c r="F69" s="1405"/>
      <c r="G69" s="1007" t="s">
        <v>878</v>
      </c>
      <c r="H69" s="946" t="s">
        <v>26</v>
      </c>
      <c r="I69" s="947" t="s">
        <v>27</v>
      </c>
      <c r="J69" s="999" t="s">
        <v>193</v>
      </c>
      <c r="K69" s="1008" t="s">
        <v>881</v>
      </c>
      <c r="L69" s="1009">
        <v>1500000</v>
      </c>
      <c r="M69" s="1010">
        <f t="shared" si="1"/>
        <v>1050000</v>
      </c>
      <c r="N69" s="1011" t="s">
        <v>689</v>
      </c>
      <c r="O69" s="1012" t="s">
        <v>859</v>
      </c>
      <c r="P69" s="979"/>
      <c r="Q69" s="1002"/>
      <c r="R69" s="1002"/>
      <c r="S69" s="1003"/>
      <c r="T69" s="1004"/>
      <c r="U69" s="1005"/>
      <c r="V69" s="925" t="s">
        <v>105</v>
      </c>
      <c r="W69" s="1005"/>
      <c r="X69" s="1005"/>
      <c r="Y69" s="1014" t="s">
        <v>885</v>
      </c>
      <c r="Z69" s="939" t="s">
        <v>170</v>
      </c>
    </row>
    <row r="70" spans="1:26" ht="45" x14ac:dyDescent="0.25">
      <c r="A70" s="946">
        <v>66</v>
      </c>
      <c r="B70" s="1499"/>
      <c r="C70" s="1401"/>
      <c r="D70" s="1492"/>
      <c r="E70" s="1473"/>
      <c r="F70" s="1405"/>
      <c r="G70" s="1007" t="s">
        <v>888</v>
      </c>
      <c r="H70" s="946" t="s">
        <v>26</v>
      </c>
      <c r="I70" s="947" t="s">
        <v>27</v>
      </c>
      <c r="J70" s="999" t="s">
        <v>193</v>
      </c>
      <c r="K70" s="1008" t="s">
        <v>882</v>
      </c>
      <c r="L70" s="1009">
        <v>400000</v>
      </c>
      <c r="M70" s="1010">
        <f t="shared" si="1"/>
        <v>280000</v>
      </c>
      <c r="N70" s="1011" t="s">
        <v>655</v>
      </c>
      <c r="O70" s="1012" t="s">
        <v>718</v>
      </c>
      <c r="P70" s="979"/>
      <c r="Q70" s="1002"/>
      <c r="R70" s="1002"/>
      <c r="S70" s="1003"/>
      <c r="T70" s="1004"/>
      <c r="U70" s="1005"/>
      <c r="V70" s="1004"/>
      <c r="W70" s="925" t="s">
        <v>105</v>
      </c>
      <c r="X70" s="1005"/>
      <c r="Y70" s="1014" t="s">
        <v>886</v>
      </c>
      <c r="Z70" s="939" t="s">
        <v>170</v>
      </c>
    </row>
    <row r="71" spans="1:26" ht="60" x14ac:dyDescent="0.25">
      <c r="A71" s="946">
        <v>67</v>
      </c>
      <c r="B71" s="1499"/>
      <c r="C71" s="1401"/>
      <c r="D71" s="1492"/>
      <c r="E71" s="1473"/>
      <c r="F71" s="1405"/>
      <c r="G71" s="1007" t="s">
        <v>879</v>
      </c>
      <c r="H71" s="946" t="s">
        <v>26</v>
      </c>
      <c r="I71" s="947" t="s">
        <v>27</v>
      </c>
      <c r="J71" s="999" t="s">
        <v>193</v>
      </c>
      <c r="K71" s="1008" t="s">
        <v>883</v>
      </c>
      <c r="L71" s="1009">
        <v>3000000</v>
      </c>
      <c r="M71" s="1010">
        <f t="shared" si="1"/>
        <v>2100000</v>
      </c>
      <c r="N71" s="1011" t="s">
        <v>729</v>
      </c>
      <c r="O71" s="1012" t="s">
        <v>674</v>
      </c>
      <c r="P71" s="979"/>
      <c r="Q71" s="1002"/>
      <c r="R71" s="1002"/>
      <c r="S71" s="1003"/>
      <c r="T71" s="1004"/>
      <c r="U71" s="1005"/>
      <c r="V71" s="1004"/>
      <c r="W71" s="925" t="s">
        <v>105</v>
      </c>
      <c r="X71" s="1005"/>
      <c r="Y71" s="1014" t="s">
        <v>887</v>
      </c>
      <c r="Z71" s="939" t="s">
        <v>170</v>
      </c>
    </row>
    <row r="72" spans="1:26" ht="105" x14ac:dyDescent="0.25">
      <c r="A72" s="106">
        <v>68</v>
      </c>
      <c r="B72" s="1471"/>
      <c r="C72" s="1401"/>
      <c r="D72" s="1492"/>
      <c r="E72" s="1473"/>
      <c r="F72" s="1405"/>
      <c r="G72" s="464" t="s">
        <v>706</v>
      </c>
      <c r="H72" s="106" t="s">
        <v>26</v>
      </c>
      <c r="I72" s="146" t="s">
        <v>27</v>
      </c>
      <c r="J72" s="145" t="s">
        <v>193</v>
      </c>
      <c r="K72" s="464" t="s">
        <v>707</v>
      </c>
      <c r="L72" s="167">
        <v>750000</v>
      </c>
      <c r="M72" s="108">
        <f t="shared" si="1"/>
        <v>525000</v>
      </c>
      <c r="N72" s="465" t="s">
        <v>537</v>
      </c>
      <c r="O72" s="466" t="s">
        <v>492</v>
      </c>
      <c r="P72" s="39"/>
      <c r="Q72" s="40"/>
      <c r="R72" s="40"/>
      <c r="S72" s="41"/>
      <c r="T72" s="246"/>
      <c r="U72" s="42"/>
      <c r="V72" s="246"/>
      <c r="W72" s="42" t="s">
        <v>105</v>
      </c>
      <c r="X72" s="42"/>
      <c r="Y72" s="149" t="s">
        <v>444</v>
      </c>
      <c r="Z72" s="375" t="s">
        <v>170</v>
      </c>
    </row>
    <row r="73" spans="1:26" ht="135" x14ac:dyDescent="0.25">
      <c r="A73" s="106">
        <v>69</v>
      </c>
      <c r="B73" s="1443"/>
      <c r="C73" s="1402"/>
      <c r="D73" s="1493"/>
      <c r="E73" s="1448"/>
      <c r="F73" s="1406"/>
      <c r="G73" s="463" t="s">
        <v>708</v>
      </c>
      <c r="H73" s="106" t="s">
        <v>26</v>
      </c>
      <c r="I73" s="146" t="s">
        <v>27</v>
      </c>
      <c r="J73" s="145" t="s">
        <v>193</v>
      </c>
      <c r="K73" s="464" t="s">
        <v>709</v>
      </c>
      <c r="L73" s="167">
        <v>1200000</v>
      </c>
      <c r="M73" s="108">
        <f t="shared" si="1"/>
        <v>840000</v>
      </c>
      <c r="N73" s="465" t="s">
        <v>689</v>
      </c>
      <c r="O73" s="466" t="s">
        <v>654</v>
      </c>
      <c r="P73" s="39"/>
      <c r="Q73" s="40"/>
      <c r="R73" s="40"/>
      <c r="S73" s="41"/>
      <c r="T73" s="246"/>
      <c r="U73" s="45" t="s">
        <v>105</v>
      </c>
      <c r="V73" s="246"/>
      <c r="W73" s="42"/>
      <c r="X73" s="42"/>
      <c r="Y73" s="149" t="s">
        <v>444</v>
      </c>
      <c r="Z73" s="375" t="s">
        <v>170</v>
      </c>
    </row>
    <row r="74" spans="1:26" ht="96" customHeight="1" x14ac:dyDescent="0.25">
      <c r="A74" s="587">
        <v>70</v>
      </c>
      <c r="B74" s="876" t="s">
        <v>745</v>
      </c>
      <c r="C74" s="877" t="s">
        <v>306</v>
      </c>
      <c r="D74" s="878" t="s">
        <v>746</v>
      </c>
      <c r="E74" s="879"/>
      <c r="F74" s="857"/>
      <c r="G74" s="880" t="s">
        <v>745</v>
      </c>
      <c r="H74" s="587" t="s">
        <v>26</v>
      </c>
      <c r="I74" s="674" t="s">
        <v>27</v>
      </c>
      <c r="J74" s="881" t="s">
        <v>747</v>
      </c>
      <c r="K74" s="882" t="s">
        <v>748</v>
      </c>
      <c r="L74" s="886">
        <v>1139694926.1099999</v>
      </c>
      <c r="M74" s="887">
        <f t="shared" si="1"/>
        <v>797786448.27699995</v>
      </c>
      <c r="N74" s="888" t="s">
        <v>537</v>
      </c>
      <c r="O74" s="883" t="s">
        <v>674</v>
      </c>
      <c r="P74" s="689" t="s">
        <v>105</v>
      </c>
      <c r="Q74" s="635" t="s">
        <v>105</v>
      </c>
      <c r="R74" s="635" t="s">
        <v>105</v>
      </c>
      <c r="S74" s="637" t="s">
        <v>105</v>
      </c>
      <c r="T74" s="628"/>
      <c r="U74" s="629" t="s">
        <v>105</v>
      </c>
      <c r="V74" s="628" t="s">
        <v>105</v>
      </c>
      <c r="W74" s="629" t="s">
        <v>105</v>
      </c>
      <c r="X74" s="629" t="s">
        <v>105</v>
      </c>
      <c r="Y74" s="884" t="s">
        <v>749</v>
      </c>
      <c r="Z74" s="885" t="s">
        <v>750</v>
      </c>
    </row>
    <row r="75" spans="1:26" ht="90" x14ac:dyDescent="0.25">
      <c r="A75" s="587">
        <v>71</v>
      </c>
      <c r="B75" s="820" t="s">
        <v>629</v>
      </c>
      <c r="C75" s="821" t="s">
        <v>202</v>
      </c>
      <c r="D75" s="822">
        <v>75031205</v>
      </c>
      <c r="E75" s="823">
        <v>102438099</v>
      </c>
      <c r="F75" s="823">
        <v>600052052</v>
      </c>
      <c r="G75" s="1317" t="s">
        <v>967</v>
      </c>
      <c r="H75" s="575" t="s">
        <v>26</v>
      </c>
      <c r="I75" s="576" t="s">
        <v>27</v>
      </c>
      <c r="J75" s="623" t="s">
        <v>203</v>
      </c>
      <c r="K75" s="824" t="s">
        <v>832</v>
      </c>
      <c r="L75" s="620">
        <v>50000000</v>
      </c>
      <c r="M75" s="551">
        <f t="shared" si="1"/>
        <v>35000000</v>
      </c>
      <c r="N75" s="621" t="s">
        <v>204</v>
      </c>
      <c r="O75" s="818" t="s">
        <v>205</v>
      </c>
      <c r="P75" s="690"/>
      <c r="Q75" s="699"/>
      <c r="R75" s="699"/>
      <c r="S75" s="691"/>
      <c r="T75" s="626"/>
      <c r="U75" s="627"/>
      <c r="V75" s="628" t="s">
        <v>105</v>
      </c>
      <c r="W75" s="627"/>
      <c r="X75" s="627"/>
      <c r="Y75" s="825" t="s">
        <v>833</v>
      </c>
      <c r="Z75" s="826" t="s">
        <v>103</v>
      </c>
    </row>
    <row r="76" spans="1:26" ht="90" x14ac:dyDescent="0.25">
      <c r="A76" s="587">
        <v>72</v>
      </c>
      <c r="B76" s="1442" t="s">
        <v>266</v>
      </c>
      <c r="C76" s="1444" t="s">
        <v>206</v>
      </c>
      <c r="D76" s="1491" t="s">
        <v>411</v>
      </c>
      <c r="E76" s="1447">
        <v>102438102</v>
      </c>
      <c r="F76" s="1496">
        <v>600052109</v>
      </c>
      <c r="G76" s="632" t="s">
        <v>269</v>
      </c>
      <c r="H76" s="575" t="s">
        <v>26</v>
      </c>
      <c r="I76" s="576" t="s">
        <v>27</v>
      </c>
      <c r="J76" s="623" t="s">
        <v>210</v>
      </c>
      <c r="K76" s="632" t="s">
        <v>270</v>
      </c>
      <c r="L76" s="620">
        <v>96800</v>
      </c>
      <c r="M76" s="551">
        <f t="shared" ref="M76" si="4">L76/100*70</f>
        <v>67760</v>
      </c>
      <c r="N76" s="621"/>
      <c r="O76" s="1071" t="s">
        <v>204</v>
      </c>
      <c r="P76" s="1072"/>
      <c r="Q76" s="1073" t="s">
        <v>105</v>
      </c>
      <c r="R76" s="1073" t="s">
        <v>105</v>
      </c>
      <c r="S76" s="1074"/>
      <c r="T76" s="1075"/>
      <c r="U76" s="1076"/>
      <c r="V76" s="1075"/>
      <c r="W76" s="1076" t="s">
        <v>105</v>
      </c>
      <c r="X76" s="627"/>
      <c r="Y76" s="621" t="s">
        <v>413</v>
      </c>
      <c r="Z76" s="938" t="s">
        <v>170</v>
      </c>
    </row>
    <row r="77" spans="1:26" ht="90" x14ac:dyDescent="0.25">
      <c r="A77" s="587">
        <v>73</v>
      </c>
      <c r="B77" s="1443"/>
      <c r="C77" s="1402"/>
      <c r="D77" s="1493"/>
      <c r="E77" s="1448"/>
      <c r="F77" s="1497"/>
      <c r="G77" s="1077" t="s">
        <v>268</v>
      </c>
      <c r="H77" s="575" t="s">
        <v>26</v>
      </c>
      <c r="I77" s="576" t="s">
        <v>27</v>
      </c>
      <c r="J77" s="623" t="s">
        <v>210</v>
      </c>
      <c r="K77" s="1078" t="s">
        <v>630</v>
      </c>
      <c r="L77" s="676">
        <v>290400</v>
      </c>
      <c r="M77" s="551">
        <f t="shared" si="1"/>
        <v>203280</v>
      </c>
      <c r="N77" s="621"/>
      <c r="O77" s="1071" t="s">
        <v>204</v>
      </c>
      <c r="P77" s="690"/>
      <c r="Q77" s="699"/>
      <c r="R77" s="699"/>
      <c r="S77" s="691"/>
      <c r="T77" s="626"/>
      <c r="U77" s="627"/>
      <c r="V77" s="626"/>
      <c r="W77" s="627"/>
      <c r="X77" s="627"/>
      <c r="Y77" s="621" t="s">
        <v>413</v>
      </c>
      <c r="Z77" s="938" t="s">
        <v>170</v>
      </c>
    </row>
    <row r="78" spans="1:26" ht="60" x14ac:dyDescent="0.25">
      <c r="A78" s="106">
        <v>74</v>
      </c>
      <c r="B78" s="1380" t="s">
        <v>454</v>
      </c>
      <c r="C78" s="1383" t="s">
        <v>272</v>
      </c>
      <c r="D78" s="1455" t="s">
        <v>455</v>
      </c>
      <c r="E78" s="1389">
        <v>102438480</v>
      </c>
      <c r="F78" s="1494">
        <v>600052273</v>
      </c>
      <c r="G78" s="203" t="s">
        <v>457</v>
      </c>
      <c r="H78" s="104" t="s">
        <v>26</v>
      </c>
      <c r="I78" s="105" t="s">
        <v>27</v>
      </c>
      <c r="J78" s="201" t="s">
        <v>274</v>
      </c>
      <c r="K78" s="203" t="s">
        <v>457</v>
      </c>
      <c r="L78" s="204">
        <v>1200000</v>
      </c>
      <c r="M78" s="108">
        <f t="shared" si="1"/>
        <v>840000</v>
      </c>
      <c r="N78" s="184" t="s">
        <v>195</v>
      </c>
      <c r="O78" s="375" t="s">
        <v>99</v>
      </c>
      <c r="P78" s="179"/>
      <c r="Q78" s="181"/>
      <c r="R78" s="181"/>
      <c r="S78" s="180"/>
      <c r="T78" s="251"/>
      <c r="U78" s="182"/>
      <c r="V78" s="251"/>
      <c r="W78" s="182"/>
      <c r="X78" s="182"/>
      <c r="Y78" s="184"/>
      <c r="Z78" s="375" t="s">
        <v>170</v>
      </c>
    </row>
    <row r="79" spans="1:26" ht="75" x14ac:dyDescent="0.25">
      <c r="A79" s="106">
        <v>75</v>
      </c>
      <c r="B79" s="1381"/>
      <c r="C79" s="1384"/>
      <c r="D79" s="1456"/>
      <c r="E79" s="1390"/>
      <c r="F79" s="1495"/>
      <c r="G79" s="205" t="s">
        <v>458</v>
      </c>
      <c r="H79" s="104" t="s">
        <v>26</v>
      </c>
      <c r="I79" s="105" t="s">
        <v>27</v>
      </c>
      <c r="J79" s="201" t="s">
        <v>274</v>
      </c>
      <c r="K79" s="205" t="s">
        <v>458</v>
      </c>
      <c r="L79" s="206">
        <v>500000</v>
      </c>
      <c r="M79" s="108">
        <f t="shared" si="1"/>
        <v>350000</v>
      </c>
      <c r="N79" s="184" t="s">
        <v>195</v>
      </c>
      <c r="O79" s="375" t="s">
        <v>99</v>
      </c>
      <c r="P79" s="179"/>
      <c r="Q79" s="181"/>
      <c r="R79" s="181"/>
      <c r="S79" s="180"/>
      <c r="T79" s="251"/>
      <c r="U79" s="182"/>
      <c r="V79" s="251"/>
      <c r="W79" s="182"/>
      <c r="X79" s="182"/>
      <c r="Y79" s="184"/>
      <c r="Z79" s="375" t="s">
        <v>170</v>
      </c>
    </row>
    <row r="80" spans="1:26" ht="60" x14ac:dyDescent="0.25">
      <c r="A80" s="106">
        <v>76</v>
      </c>
      <c r="B80" s="1381"/>
      <c r="C80" s="1384"/>
      <c r="D80" s="1456"/>
      <c r="E80" s="1390"/>
      <c r="F80" s="1495"/>
      <c r="G80" s="205" t="s">
        <v>459</v>
      </c>
      <c r="H80" s="104" t="s">
        <v>26</v>
      </c>
      <c r="I80" s="105" t="s">
        <v>27</v>
      </c>
      <c r="J80" s="201" t="s">
        <v>274</v>
      </c>
      <c r="K80" s="205" t="s">
        <v>459</v>
      </c>
      <c r="L80" s="206">
        <v>700000</v>
      </c>
      <c r="M80" s="108">
        <f t="shared" si="1"/>
        <v>490000</v>
      </c>
      <c r="N80" s="184" t="s">
        <v>195</v>
      </c>
      <c r="O80" s="375" t="s">
        <v>99</v>
      </c>
      <c r="P80" s="179"/>
      <c r="Q80" s="181"/>
      <c r="R80" s="181"/>
      <c r="S80" s="180"/>
      <c r="T80" s="251"/>
      <c r="U80" s="182"/>
      <c r="V80" s="251"/>
      <c r="W80" s="182"/>
      <c r="X80" s="182"/>
      <c r="Y80" s="184"/>
      <c r="Z80" s="375" t="s">
        <v>170</v>
      </c>
    </row>
    <row r="81" spans="1:26" ht="60" x14ac:dyDescent="0.25">
      <c r="A81" s="106">
        <v>77</v>
      </c>
      <c r="B81" s="1381"/>
      <c r="C81" s="1384"/>
      <c r="D81" s="1456"/>
      <c r="E81" s="1390"/>
      <c r="F81" s="1495"/>
      <c r="G81" s="205" t="s">
        <v>460</v>
      </c>
      <c r="H81" s="104" t="s">
        <v>26</v>
      </c>
      <c r="I81" s="105" t="s">
        <v>27</v>
      </c>
      <c r="J81" s="201" t="s">
        <v>274</v>
      </c>
      <c r="K81" s="205" t="s">
        <v>460</v>
      </c>
      <c r="L81" s="206">
        <v>1000000</v>
      </c>
      <c r="M81" s="108">
        <f t="shared" si="1"/>
        <v>700000</v>
      </c>
      <c r="N81" s="184" t="s">
        <v>195</v>
      </c>
      <c r="O81" s="375" t="s">
        <v>99</v>
      </c>
      <c r="P81" s="179"/>
      <c r="Q81" s="181"/>
      <c r="R81" s="181"/>
      <c r="S81" s="180"/>
      <c r="T81" s="251"/>
      <c r="U81" s="182"/>
      <c r="V81" s="251"/>
      <c r="W81" s="182"/>
      <c r="X81" s="182"/>
      <c r="Y81" s="184"/>
      <c r="Z81" s="375" t="s">
        <v>170</v>
      </c>
    </row>
    <row r="82" spans="1:26" ht="60" x14ac:dyDescent="0.25">
      <c r="A82" s="106">
        <v>78</v>
      </c>
      <c r="B82" s="1382"/>
      <c r="C82" s="1385"/>
      <c r="D82" s="1457"/>
      <c r="E82" s="1391"/>
      <c r="F82" s="1500"/>
      <c r="G82" s="205" t="s">
        <v>461</v>
      </c>
      <c r="H82" s="104" t="s">
        <v>26</v>
      </c>
      <c r="I82" s="105" t="s">
        <v>27</v>
      </c>
      <c r="J82" s="201" t="s">
        <v>274</v>
      </c>
      <c r="K82" s="205" t="s">
        <v>461</v>
      </c>
      <c r="L82" s="206">
        <v>25000000</v>
      </c>
      <c r="M82" s="108">
        <f t="shared" si="1"/>
        <v>17500000</v>
      </c>
      <c r="N82" s="184" t="s">
        <v>195</v>
      </c>
      <c r="O82" s="375" t="s">
        <v>99</v>
      </c>
      <c r="P82" s="179"/>
      <c r="Q82" s="181"/>
      <c r="R82" s="181"/>
      <c r="S82" s="180"/>
      <c r="T82" s="251"/>
      <c r="U82" s="337"/>
      <c r="V82" s="251"/>
      <c r="W82" s="182"/>
      <c r="X82" s="182"/>
      <c r="Y82" s="184"/>
      <c r="Z82" s="375" t="s">
        <v>170</v>
      </c>
    </row>
    <row r="83" spans="1:26" ht="60" x14ac:dyDescent="0.25">
      <c r="A83" s="106">
        <v>79</v>
      </c>
      <c r="B83" s="869" t="s">
        <v>456</v>
      </c>
      <c r="C83" s="467" t="s">
        <v>672</v>
      </c>
      <c r="D83" s="369"/>
      <c r="E83" s="468"/>
      <c r="F83" s="373"/>
      <c r="G83" s="469" t="s">
        <v>673</v>
      </c>
      <c r="H83" s="104" t="s">
        <v>26</v>
      </c>
      <c r="I83" s="105" t="s">
        <v>27</v>
      </c>
      <c r="J83" s="201" t="s">
        <v>274</v>
      </c>
      <c r="K83" s="469" t="s">
        <v>676</v>
      </c>
      <c r="L83" s="206">
        <v>654000000</v>
      </c>
      <c r="M83" s="108">
        <f t="shared" si="1"/>
        <v>457800000</v>
      </c>
      <c r="N83" s="470" t="s">
        <v>595</v>
      </c>
      <c r="O83" s="471" t="s">
        <v>674</v>
      </c>
      <c r="P83" s="39" t="s">
        <v>105</v>
      </c>
      <c r="Q83" s="40" t="s">
        <v>105</v>
      </c>
      <c r="R83" s="40" t="s">
        <v>105</v>
      </c>
      <c r="S83" s="41" t="s">
        <v>105</v>
      </c>
      <c r="T83" s="251"/>
      <c r="U83" s="45" t="s">
        <v>105</v>
      </c>
      <c r="V83" s="246" t="s">
        <v>105</v>
      </c>
      <c r="W83" s="42" t="s">
        <v>105</v>
      </c>
      <c r="X83" s="42" t="s">
        <v>105</v>
      </c>
      <c r="Y83" s="472" t="s">
        <v>675</v>
      </c>
      <c r="Z83" s="375" t="s">
        <v>170</v>
      </c>
    </row>
    <row r="84" spans="1:26" ht="225" x14ac:dyDescent="0.25">
      <c r="A84" s="106">
        <v>80</v>
      </c>
      <c r="B84" s="1380" t="s">
        <v>284</v>
      </c>
      <c r="C84" s="1515" t="s">
        <v>285</v>
      </c>
      <c r="D84" s="1517">
        <v>70996059</v>
      </c>
      <c r="E84" s="1521">
        <v>108003612</v>
      </c>
      <c r="F84" s="1519">
        <v>600052320</v>
      </c>
      <c r="G84" s="118" t="s">
        <v>286</v>
      </c>
      <c r="H84" s="104" t="s">
        <v>26</v>
      </c>
      <c r="I84" s="105" t="s">
        <v>27</v>
      </c>
      <c r="J84" s="240" t="s">
        <v>288</v>
      </c>
      <c r="K84" s="154" t="s">
        <v>289</v>
      </c>
      <c r="L84" s="155">
        <v>20000000</v>
      </c>
      <c r="M84" s="207">
        <f>L84/100*70</f>
        <v>14000000</v>
      </c>
      <c r="N84" s="184" t="s">
        <v>93</v>
      </c>
      <c r="O84" s="375" t="s">
        <v>184</v>
      </c>
      <c r="P84" s="39" t="s">
        <v>105</v>
      </c>
      <c r="Q84" s="40" t="s">
        <v>105</v>
      </c>
      <c r="R84" s="40"/>
      <c r="S84" s="41" t="s">
        <v>105</v>
      </c>
      <c r="T84" s="246"/>
      <c r="U84" s="42"/>
      <c r="V84" s="246" t="s">
        <v>105</v>
      </c>
      <c r="W84" s="42" t="s">
        <v>105</v>
      </c>
      <c r="X84" s="42"/>
      <c r="Y84" s="149" t="s">
        <v>290</v>
      </c>
      <c r="Z84" s="375" t="s">
        <v>103</v>
      </c>
    </row>
    <row r="85" spans="1:26" ht="135" x14ac:dyDescent="0.25">
      <c r="A85" s="106">
        <v>81</v>
      </c>
      <c r="B85" s="1382"/>
      <c r="C85" s="1516"/>
      <c r="D85" s="1518"/>
      <c r="E85" s="1522"/>
      <c r="F85" s="1520"/>
      <c r="G85" s="103" t="s">
        <v>287</v>
      </c>
      <c r="H85" s="104" t="s">
        <v>26</v>
      </c>
      <c r="I85" s="105" t="s">
        <v>27</v>
      </c>
      <c r="J85" s="240" t="s">
        <v>288</v>
      </c>
      <c r="K85" s="136" t="s">
        <v>480</v>
      </c>
      <c r="L85" s="150">
        <v>1500000</v>
      </c>
      <c r="M85" s="207">
        <f>L85/100*70</f>
        <v>1050000</v>
      </c>
      <c r="N85" s="184" t="s">
        <v>291</v>
      </c>
      <c r="O85" s="375" t="s">
        <v>205</v>
      </c>
      <c r="P85" s="39"/>
      <c r="Q85" s="40"/>
      <c r="R85" s="40"/>
      <c r="S85" s="41"/>
      <c r="T85" s="246"/>
      <c r="U85" s="42"/>
      <c r="V85" s="246" t="s">
        <v>105</v>
      </c>
      <c r="W85" s="42" t="s">
        <v>105</v>
      </c>
      <c r="X85" s="42"/>
      <c r="Y85" s="179"/>
      <c r="Z85" s="180"/>
    </row>
    <row r="86" spans="1:26" ht="60" x14ac:dyDescent="0.25">
      <c r="A86" s="587">
        <v>82</v>
      </c>
      <c r="B86" s="1442" t="s">
        <v>519</v>
      </c>
      <c r="C86" s="1444" t="s">
        <v>520</v>
      </c>
      <c r="D86" s="1501">
        <v>71007334</v>
      </c>
      <c r="E86" s="1445">
        <v>181111608</v>
      </c>
      <c r="F86" s="1512">
        <v>600051641</v>
      </c>
      <c r="G86" s="685" t="s">
        <v>668</v>
      </c>
      <c r="H86" s="575" t="s">
        <v>26</v>
      </c>
      <c r="I86" s="576" t="s">
        <v>27</v>
      </c>
      <c r="J86" s="618" t="s">
        <v>521</v>
      </c>
      <c r="K86" s="693" t="s">
        <v>800</v>
      </c>
      <c r="L86" s="687">
        <v>2000000</v>
      </c>
      <c r="M86" s="688">
        <f t="shared" ref="M86:M98" si="5">L86/100*70</f>
        <v>1400000</v>
      </c>
      <c r="N86" s="621">
        <v>2022</v>
      </c>
      <c r="O86" s="622">
        <v>2027</v>
      </c>
      <c r="P86" s="689"/>
      <c r="Q86" s="635"/>
      <c r="R86" s="635"/>
      <c r="S86" s="637"/>
      <c r="T86" s="628"/>
      <c r="U86" s="629"/>
      <c r="V86" s="628"/>
      <c r="W86" s="629"/>
      <c r="X86" s="629"/>
      <c r="Y86" s="690"/>
      <c r="Z86" s="692" t="s">
        <v>170</v>
      </c>
    </row>
    <row r="87" spans="1:26" ht="45" x14ac:dyDescent="0.25">
      <c r="A87" s="587">
        <v>83</v>
      </c>
      <c r="B87" s="1471"/>
      <c r="C87" s="1401"/>
      <c r="D87" s="1502"/>
      <c r="E87" s="1472"/>
      <c r="F87" s="1513"/>
      <c r="G87" s="816" t="s">
        <v>829</v>
      </c>
      <c r="H87" s="575" t="s">
        <v>26</v>
      </c>
      <c r="I87" s="576" t="s">
        <v>27</v>
      </c>
      <c r="J87" s="618" t="s">
        <v>521</v>
      </c>
      <c r="K87" s="817" t="s">
        <v>830</v>
      </c>
      <c r="L87" s="687">
        <v>40000000</v>
      </c>
      <c r="M87" s="688">
        <f t="shared" si="5"/>
        <v>28000000</v>
      </c>
      <c r="N87" s="621">
        <v>2022</v>
      </c>
      <c r="O87" s="622">
        <v>2027</v>
      </c>
      <c r="P87" s="689"/>
      <c r="Q87" s="635"/>
      <c r="R87" s="635"/>
      <c r="S87" s="637"/>
      <c r="T87" s="628"/>
      <c r="U87" s="629"/>
      <c r="V87" s="628"/>
      <c r="W87" s="629"/>
      <c r="X87" s="629"/>
      <c r="Y87" s="690"/>
      <c r="Z87" s="692" t="s">
        <v>170</v>
      </c>
    </row>
    <row r="88" spans="1:26" ht="45" x14ac:dyDescent="0.25">
      <c r="A88" s="587">
        <v>84</v>
      </c>
      <c r="B88" s="1471"/>
      <c r="C88" s="1401"/>
      <c r="D88" s="1502"/>
      <c r="E88" s="1472"/>
      <c r="F88" s="1513"/>
      <c r="G88" s="1349" t="s">
        <v>801</v>
      </c>
      <c r="H88" s="575" t="s">
        <v>26</v>
      </c>
      <c r="I88" s="576" t="s">
        <v>27</v>
      </c>
      <c r="J88" s="618" t="s">
        <v>521</v>
      </c>
      <c r="K88" s="693" t="s">
        <v>803</v>
      </c>
      <c r="L88" s="687">
        <v>500000</v>
      </c>
      <c r="M88" s="688">
        <f t="shared" si="5"/>
        <v>350000</v>
      </c>
      <c r="N88" s="621">
        <v>2022</v>
      </c>
      <c r="O88" s="622">
        <v>2027</v>
      </c>
      <c r="P88" s="689"/>
      <c r="Q88" s="635"/>
      <c r="R88" s="635"/>
      <c r="S88" s="637"/>
      <c r="T88" s="628"/>
      <c r="U88" s="629"/>
      <c r="V88" s="628"/>
      <c r="W88" s="629"/>
      <c r="X88" s="629"/>
      <c r="Y88" s="690"/>
      <c r="Z88" s="692" t="s">
        <v>170</v>
      </c>
    </row>
    <row r="89" spans="1:26" ht="45" x14ac:dyDescent="0.25">
      <c r="A89" s="587">
        <v>85</v>
      </c>
      <c r="B89" s="1471"/>
      <c r="C89" s="1401"/>
      <c r="D89" s="1502"/>
      <c r="E89" s="1472"/>
      <c r="F89" s="1513"/>
      <c r="G89" s="686" t="s">
        <v>522</v>
      </c>
      <c r="H89" s="575" t="s">
        <v>26</v>
      </c>
      <c r="I89" s="576" t="s">
        <v>27</v>
      </c>
      <c r="J89" s="618" t="s">
        <v>521</v>
      </c>
      <c r="K89" s="693" t="s">
        <v>802</v>
      </c>
      <c r="L89" s="687">
        <v>400000</v>
      </c>
      <c r="M89" s="688">
        <f t="shared" si="5"/>
        <v>280000</v>
      </c>
      <c r="N89" s="621">
        <v>2022</v>
      </c>
      <c r="O89" s="622">
        <v>2027</v>
      </c>
      <c r="P89" s="689"/>
      <c r="Q89" s="635"/>
      <c r="R89" s="635"/>
      <c r="S89" s="637"/>
      <c r="T89" s="628"/>
      <c r="U89" s="629"/>
      <c r="V89" s="628"/>
      <c r="W89" s="629"/>
      <c r="X89" s="629"/>
      <c r="Y89" s="690"/>
      <c r="Z89" s="692" t="s">
        <v>170</v>
      </c>
    </row>
    <row r="90" spans="1:26" ht="45" x14ac:dyDescent="0.25">
      <c r="A90" s="106">
        <v>86</v>
      </c>
      <c r="B90" s="1471"/>
      <c r="C90" s="1401"/>
      <c r="D90" s="1502"/>
      <c r="E90" s="1472"/>
      <c r="F90" s="1513"/>
      <c r="G90" s="473" t="s">
        <v>666</v>
      </c>
      <c r="H90" s="104" t="s">
        <v>26</v>
      </c>
      <c r="I90" s="105" t="s">
        <v>27</v>
      </c>
      <c r="J90" s="240" t="s">
        <v>521</v>
      </c>
      <c r="K90" s="474" t="s">
        <v>664</v>
      </c>
      <c r="L90" s="155">
        <v>1000000</v>
      </c>
      <c r="M90" s="207">
        <f t="shared" si="5"/>
        <v>700000</v>
      </c>
      <c r="N90" s="184">
        <v>2022</v>
      </c>
      <c r="O90" s="590">
        <v>2023</v>
      </c>
      <c r="P90" s="39"/>
      <c r="Q90" s="40"/>
      <c r="R90" s="40"/>
      <c r="S90" s="41"/>
      <c r="T90" s="246"/>
      <c r="U90" s="42"/>
      <c r="V90" s="246"/>
      <c r="W90" s="42"/>
      <c r="X90" s="42"/>
      <c r="Y90" s="179"/>
      <c r="Z90" s="475" t="s">
        <v>170</v>
      </c>
    </row>
    <row r="91" spans="1:26" ht="45" x14ac:dyDescent="0.25">
      <c r="A91" s="106">
        <v>87</v>
      </c>
      <c r="B91" s="1443"/>
      <c r="C91" s="1402"/>
      <c r="D91" s="1503"/>
      <c r="E91" s="1446"/>
      <c r="F91" s="1514"/>
      <c r="G91" s="476" t="s">
        <v>665</v>
      </c>
      <c r="H91" s="104" t="s">
        <v>26</v>
      </c>
      <c r="I91" s="105" t="s">
        <v>27</v>
      </c>
      <c r="J91" s="240" t="s">
        <v>521</v>
      </c>
      <c r="K91" s="920" t="s">
        <v>667</v>
      </c>
      <c r="L91" s="150">
        <v>1000000</v>
      </c>
      <c r="M91" s="207">
        <f t="shared" si="5"/>
        <v>700000</v>
      </c>
      <c r="N91" s="184">
        <v>2022</v>
      </c>
      <c r="O91" s="590">
        <v>2023</v>
      </c>
      <c r="P91" s="39"/>
      <c r="Q91" s="40"/>
      <c r="R91" s="40"/>
      <c r="S91" s="41"/>
      <c r="T91" s="246"/>
      <c r="U91" s="42"/>
      <c r="V91" s="246"/>
      <c r="W91" s="42"/>
      <c r="X91" s="42"/>
      <c r="Y91" s="179"/>
      <c r="Z91" s="475" t="s">
        <v>170</v>
      </c>
    </row>
    <row r="92" spans="1:26" ht="63" customHeight="1" x14ac:dyDescent="0.25">
      <c r="A92" s="946">
        <v>88</v>
      </c>
      <c r="B92" s="1415" t="s">
        <v>843</v>
      </c>
      <c r="C92" s="1642" t="s">
        <v>844</v>
      </c>
      <c r="D92" s="1639">
        <v>70996768</v>
      </c>
      <c r="E92" s="1465">
        <v>102438331</v>
      </c>
      <c r="F92" s="1469">
        <v>600052231</v>
      </c>
      <c r="G92" s="921" t="s">
        <v>845</v>
      </c>
      <c r="H92" s="922" t="s">
        <v>26</v>
      </c>
      <c r="I92" s="923" t="s">
        <v>27</v>
      </c>
      <c r="J92" s="929" t="s">
        <v>852</v>
      </c>
      <c r="K92" s="934" t="s">
        <v>853</v>
      </c>
      <c r="L92" s="931">
        <v>800000</v>
      </c>
      <c r="M92" s="891">
        <f t="shared" si="5"/>
        <v>560000</v>
      </c>
      <c r="N92" s="932" t="s">
        <v>655</v>
      </c>
      <c r="O92" s="933" t="s">
        <v>718</v>
      </c>
      <c r="P92" s="925"/>
      <c r="Q92" s="911"/>
      <c r="R92" s="911"/>
      <c r="S92" s="927"/>
      <c r="T92" s="926"/>
      <c r="U92" s="928"/>
      <c r="V92" s="926"/>
      <c r="W92" s="928"/>
      <c r="X92" s="928"/>
      <c r="Y92" s="924" t="s">
        <v>701</v>
      </c>
      <c r="Z92" s="935" t="s">
        <v>170</v>
      </c>
    </row>
    <row r="93" spans="1:26" ht="75" customHeight="1" x14ac:dyDescent="0.25">
      <c r="A93" s="946">
        <v>89</v>
      </c>
      <c r="B93" s="1416"/>
      <c r="C93" s="1643"/>
      <c r="D93" s="1640"/>
      <c r="E93" s="1638"/>
      <c r="F93" s="1637"/>
      <c r="G93" s="921" t="s">
        <v>846</v>
      </c>
      <c r="H93" s="922" t="s">
        <v>26</v>
      </c>
      <c r="I93" s="923" t="s">
        <v>27</v>
      </c>
      <c r="J93" s="930" t="s">
        <v>852</v>
      </c>
      <c r="K93" s="936" t="s">
        <v>854</v>
      </c>
      <c r="L93" s="931">
        <v>200000</v>
      </c>
      <c r="M93" s="891">
        <f t="shared" si="5"/>
        <v>140000</v>
      </c>
      <c r="N93" s="932"/>
      <c r="O93" s="933" t="s">
        <v>718</v>
      </c>
      <c r="P93" s="925"/>
      <c r="Q93" s="911"/>
      <c r="R93" s="911"/>
      <c r="S93" s="927"/>
      <c r="T93" s="926"/>
      <c r="U93" s="928"/>
      <c r="V93" s="926"/>
      <c r="W93" s="928"/>
      <c r="X93" s="928"/>
      <c r="Y93" s="924" t="s">
        <v>701</v>
      </c>
      <c r="Z93" s="935" t="s">
        <v>170</v>
      </c>
    </row>
    <row r="94" spans="1:26" ht="90" customHeight="1" x14ac:dyDescent="0.25">
      <c r="A94" s="946">
        <v>90</v>
      </c>
      <c r="B94" s="1416"/>
      <c r="C94" s="1643"/>
      <c r="D94" s="1640"/>
      <c r="E94" s="1638"/>
      <c r="F94" s="1637"/>
      <c r="G94" s="921" t="s">
        <v>847</v>
      </c>
      <c r="H94" s="922" t="s">
        <v>26</v>
      </c>
      <c r="I94" s="923" t="s">
        <v>27</v>
      </c>
      <c r="J94" s="929" t="s">
        <v>852</v>
      </c>
      <c r="K94" s="937" t="s">
        <v>855</v>
      </c>
      <c r="L94" s="931">
        <v>200000</v>
      </c>
      <c r="M94" s="891">
        <f t="shared" si="5"/>
        <v>140000</v>
      </c>
      <c r="N94" s="932" t="s">
        <v>858</v>
      </c>
      <c r="O94" s="933" t="s">
        <v>859</v>
      </c>
      <c r="P94" s="925"/>
      <c r="Q94" s="911"/>
      <c r="R94" s="911" t="s">
        <v>105</v>
      </c>
      <c r="S94" s="927"/>
      <c r="T94" s="926"/>
      <c r="U94" s="928"/>
      <c r="V94" s="926"/>
      <c r="W94" s="928"/>
      <c r="X94" s="928"/>
      <c r="Y94" s="924" t="s">
        <v>701</v>
      </c>
      <c r="Z94" s="935" t="s">
        <v>170</v>
      </c>
    </row>
    <row r="95" spans="1:26" ht="78.75" customHeight="1" x14ac:dyDescent="0.25">
      <c r="A95" s="946">
        <v>91</v>
      </c>
      <c r="B95" s="1416"/>
      <c r="C95" s="1643"/>
      <c r="D95" s="1640"/>
      <c r="E95" s="1638"/>
      <c r="F95" s="1637"/>
      <c r="G95" s="921" t="s">
        <v>848</v>
      </c>
      <c r="H95" s="922" t="s">
        <v>26</v>
      </c>
      <c r="I95" s="923" t="s">
        <v>27</v>
      </c>
      <c r="J95" s="929" t="s">
        <v>852</v>
      </c>
      <c r="K95" s="937" t="s">
        <v>856</v>
      </c>
      <c r="L95" s="931">
        <v>500000</v>
      </c>
      <c r="M95" s="891">
        <f t="shared" si="5"/>
        <v>350000</v>
      </c>
      <c r="N95" s="932" t="s">
        <v>860</v>
      </c>
      <c r="O95" s="933" t="s">
        <v>859</v>
      </c>
      <c r="P95" s="925" t="s">
        <v>105</v>
      </c>
      <c r="Q95" s="911" t="s">
        <v>105</v>
      </c>
      <c r="R95" s="911" t="s">
        <v>105</v>
      </c>
      <c r="S95" s="927"/>
      <c r="T95" s="926"/>
      <c r="U95" s="928"/>
      <c r="V95" s="926"/>
      <c r="W95" s="928"/>
      <c r="X95" s="928" t="s">
        <v>105</v>
      </c>
      <c r="Y95" s="924" t="s">
        <v>862</v>
      </c>
      <c r="Z95" s="935" t="s">
        <v>170</v>
      </c>
    </row>
    <row r="96" spans="1:26" ht="81.75" customHeight="1" x14ac:dyDescent="0.25">
      <c r="A96" s="946">
        <v>92</v>
      </c>
      <c r="B96" s="1416"/>
      <c r="C96" s="1643"/>
      <c r="D96" s="1640"/>
      <c r="E96" s="1638"/>
      <c r="F96" s="1637"/>
      <c r="G96" s="921" t="s">
        <v>849</v>
      </c>
      <c r="H96" s="922" t="s">
        <v>26</v>
      </c>
      <c r="I96" s="923" t="s">
        <v>27</v>
      </c>
      <c r="J96" s="929" t="s">
        <v>852</v>
      </c>
      <c r="K96" s="1319" t="s">
        <v>969</v>
      </c>
      <c r="L96" s="931">
        <v>5000000</v>
      </c>
      <c r="M96" s="891">
        <f t="shared" si="5"/>
        <v>3500000</v>
      </c>
      <c r="N96" s="932" t="s">
        <v>655</v>
      </c>
      <c r="O96" s="933" t="s">
        <v>742</v>
      </c>
      <c r="P96" s="925"/>
      <c r="Q96" s="911"/>
      <c r="R96" s="911"/>
      <c r="S96" s="927"/>
      <c r="T96" s="926"/>
      <c r="U96" s="928"/>
      <c r="V96" s="926"/>
      <c r="W96" s="928"/>
      <c r="X96" s="928"/>
      <c r="Y96" s="924" t="s">
        <v>701</v>
      </c>
      <c r="Z96" s="935" t="s">
        <v>170</v>
      </c>
    </row>
    <row r="97" spans="1:26" ht="45" x14ac:dyDescent="0.25">
      <c r="A97" s="946">
        <v>93</v>
      </c>
      <c r="B97" s="1416"/>
      <c r="C97" s="1643"/>
      <c r="D97" s="1640"/>
      <c r="E97" s="1638"/>
      <c r="F97" s="1637"/>
      <c r="G97" s="921" t="s">
        <v>850</v>
      </c>
      <c r="H97" s="922" t="s">
        <v>26</v>
      </c>
      <c r="I97" s="923" t="s">
        <v>27</v>
      </c>
      <c r="J97" s="929" t="s">
        <v>852</v>
      </c>
      <c r="K97" s="937" t="s">
        <v>857</v>
      </c>
      <c r="L97" s="931">
        <v>10000000</v>
      </c>
      <c r="M97" s="891">
        <f t="shared" si="5"/>
        <v>7000000</v>
      </c>
      <c r="N97" s="932" t="s">
        <v>812</v>
      </c>
      <c r="O97" s="933" t="s">
        <v>861</v>
      </c>
      <c r="P97" s="925"/>
      <c r="Q97" s="911"/>
      <c r="R97" s="911"/>
      <c r="S97" s="927"/>
      <c r="T97" s="926"/>
      <c r="U97" s="928"/>
      <c r="V97" s="926"/>
      <c r="W97" s="928"/>
      <c r="X97" s="928"/>
      <c r="Y97" s="924" t="s">
        <v>862</v>
      </c>
      <c r="Z97" s="935" t="s">
        <v>170</v>
      </c>
    </row>
    <row r="98" spans="1:26" ht="78" customHeight="1" x14ac:dyDescent="0.25">
      <c r="A98" s="946">
        <v>94</v>
      </c>
      <c r="B98" s="1417"/>
      <c r="C98" s="1644"/>
      <c r="D98" s="1641"/>
      <c r="E98" s="1466"/>
      <c r="F98" s="1470"/>
      <c r="G98" s="921" t="s">
        <v>851</v>
      </c>
      <c r="H98" s="922" t="s">
        <v>26</v>
      </c>
      <c r="I98" s="923" t="s">
        <v>27</v>
      </c>
      <c r="J98" s="929" t="s">
        <v>852</v>
      </c>
      <c r="K98" s="937" t="s">
        <v>863</v>
      </c>
      <c r="L98" s="931">
        <v>10000000</v>
      </c>
      <c r="M98" s="891">
        <f t="shared" si="5"/>
        <v>7000000</v>
      </c>
      <c r="N98" s="932" t="s">
        <v>860</v>
      </c>
      <c r="O98" s="933" t="s">
        <v>859</v>
      </c>
      <c r="P98" s="925" t="s">
        <v>105</v>
      </c>
      <c r="Q98" s="911" t="s">
        <v>105</v>
      </c>
      <c r="R98" s="911" t="s">
        <v>105</v>
      </c>
      <c r="S98" s="927"/>
      <c r="T98" s="926"/>
      <c r="U98" s="928"/>
      <c r="V98" s="926"/>
      <c r="W98" s="928"/>
      <c r="X98" s="928" t="s">
        <v>105</v>
      </c>
      <c r="Y98" s="924" t="s">
        <v>862</v>
      </c>
      <c r="Z98" s="935" t="s">
        <v>170</v>
      </c>
    </row>
    <row r="99" spans="1:26" ht="54.75" customHeight="1" x14ac:dyDescent="0.25">
      <c r="A99" s="587">
        <v>95</v>
      </c>
      <c r="B99" s="1649" t="s">
        <v>326</v>
      </c>
      <c r="C99" s="1614" t="s">
        <v>308</v>
      </c>
      <c r="D99" s="1651" t="s">
        <v>327</v>
      </c>
      <c r="E99" s="1653">
        <v>108003949</v>
      </c>
      <c r="F99" s="1594">
        <v>600052362</v>
      </c>
      <c r="G99" s="703" t="s">
        <v>309</v>
      </c>
      <c r="H99" s="575" t="s">
        <v>26</v>
      </c>
      <c r="I99" s="576" t="s">
        <v>27</v>
      </c>
      <c r="J99" s="623" t="s">
        <v>328</v>
      </c>
      <c r="K99" s="704" t="s">
        <v>329</v>
      </c>
      <c r="L99" s="715">
        <v>525000</v>
      </c>
      <c r="M99" s="551">
        <f t="shared" ref="M99:M170" si="6">L99/100*70</f>
        <v>367500</v>
      </c>
      <c r="N99" s="716" t="s">
        <v>88</v>
      </c>
      <c r="O99" s="717" t="s">
        <v>805</v>
      </c>
      <c r="P99" s="707"/>
      <c r="Q99" s="709"/>
      <c r="R99" s="709"/>
      <c r="S99" s="706"/>
      <c r="T99" s="708"/>
      <c r="U99" s="725"/>
      <c r="V99" s="708"/>
      <c r="W99" s="725"/>
      <c r="X99" s="725"/>
      <c r="Y99" s="707"/>
      <c r="Z99" s="726" t="s">
        <v>170</v>
      </c>
    </row>
    <row r="100" spans="1:26" ht="36.75" customHeight="1" x14ac:dyDescent="0.25">
      <c r="A100" s="587">
        <v>96</v>
      </c>
      <c r="B100" s="1649"/>
      <c r="C100" s="1614"/>
      <c r="D100" s="1651"/>
      <c r="E100" s="1653"/>
      <c r="F100" s="1594"/>
      <c r="G100" s="703" t="s">
        <v>439</v>
      </c>
      <c r="H100" s="575" t="s">
        <v>26</v>
      </c>
      <c r="I100" s="576" t="s">
        <v>27</v>
      </c>
      <c r="J100" s="623" t="s">
        <v>328</v>
      </c>
      <c r="K100" s="705" t="s">
        <v>440</v>
      </c>
      <c r="L100" s="711">
        <v>20000000</v>
      </c>
      <c r="M100" s="551">
        <f t="shared" si="6"/>
        <v>14000000</v>
      </c>
      <c r="N100" s="716" t="s">
        <v>88</v>
      </c>
      <c r="O100" s="717" t="s">
        <v>805</v>
      </c>
      <c r="P100" s="718" t="s">
        <v>105</v>
      </c>
      <c r="Q100" s="719" t="s">
        <v>105</v>
      </c>
      <c r="R100" s="719" t="s">
        <v>105</v>
      </c>
      <c r="S100" s="720" t="s">
        <v>105</v>
      </c>
      <c r="T100" s="721"/>
      <c r="U100" s="722"/>
      <c r="V100" s="721"/>
      <c r="W100" s="722"/>
      <c r="X100" s="722"/>
      <c r="Y100" s="718"/>
      <c r="Z100" s="726" t="s">
        <v>170</v>
      </c>
    </row>
    <row r="101" spans="1:26" ht="60" x14ac:dyDescent="0.25">
      <c r="A101" s="587">
        <v>97</v>
      </c>
      <c r="B101" s="1649"/>
      <c r="C101" s="1614"/>
      <c r="D101" s="1651"/>
      <c r="E101" s="1653"/>
      <c r="F101" s="1594"/>
      <c r="G101" s="703" t="s">
        <v>310</v>
      </c>
      <c r="H101" s="575" t="s">
        <v>26</v>
      </c>
      <c r="I101" s="576" t="s">
        <v>27</v>
      </c>
      <c r="J101" s="623" t="s">
        <v>328</v>
      </c>
      <c r="K101" s="705" t="s">
        <v>330</v>
      </c>
      <c r="L101" s="711">
        <v>4000000</v>
      </c>
      <c r="M101" s="551">
        <f t="shared" si="6"/>
        <v>2800000</v>
      </c>
      <c r="N101" s="716" t="s">
        <v>88</v>
      </c>
      <c r="O101" s="717" t="s">
        <v>805</v>
      </c>
      <c r="P101" s="718" t="s">
        <v>105</v>
      </c>
      <c r="Q101" s="719" t="s">
        <v>105</v>
      </c>
      <c r="R101" s="719" t="s">
        <v>105</v>
      </c>
      <c r="S101" s="720" t="s">
        <v>105</v>
      </c>
      <c r="T101" s="721"/>
      <c r="U101" s="722"/>
      <c r="V101" s="721"/>
      <c r="W101" s="722"/>
      <c r="X101" s="722"/>
      <c r="Y101" s="718"/>
      <c r="Z101" s="726" t="s">
        <v>170</v>
      </c>
    </row>
    <row r="102" spans="1:26" ht="30" x14ac:dyDescent="0.25">
      <c r="A102" s="587">
        <v>98</v>
      </c>
      <c r="B102" s="1649"/>
      <c r="C102" s="1614"/>
      <c r="D102" s="1651"/>
      <c r="E102" s="1653"/>
      <c r="F102" s="1594"/>
      <c r="G102" s="703" t="s">
        <v>311</v>
      </c>
      <c r="H102" s="575" t="s">
        <v>26</v>
      </c>
      <c r="I102" s="576" t="s">
        <v>27</v>
      </c>
      <c r="J102" s="623" t="s">
        <v>328</v>
      </c>
      <c r="K102" s="705" t="s">
        <v>331</v>
      </c>
      <c r="L102" s="711">
        <v>4500000</v>
      </c>
      <c r="M102" s="551">
        <f t="shared" si="6"/>
        <v>3150000</v>
      </c>
      <c r="N102" s="716" t="s">
        <v>88</v>
      </c>
      <c r="O102" s="717" t="s">
        <v>805</v>
      </c>
      <c r="P102" s="718"/>
      <c r="Q102" s="719"/>
      <c r="R102" s="719"/>
      <c r="S102" s="720"/>
      <c r="T102" s="721"/>
      <c r="U102" s="722"/>
      <c r="V102" s="721"/>
      <c r="W102" s="722"/>
      <c r="X102" s="722"/>
      <c r="Y102" s="718"/>
      <c r="Z102" s="726" t="s">
        <v>170</v>
      </c>
    </row>
    <row r="103" spans="1:26" ht="45" x14ac:dyDescent="0.25">
      <c r="A103" s="587">
        <v>99</v>
      </c>
      <c r="B103" s="1649"/>
      <c r="C103" s="1614"/>
      <c r="D103" s="1651"/>
      <c r="E103" s="1653"/>
      <c r="F103" s="1594"/>
      <c r="G103" s="703" t="s">
        <v>312</v>
      </c>
      <c r="H103" s="575" t="s">
        <v>26</v>
      </c>
      <c r="I103" s="576" t="s">
        <v>27</v>
      </c>
      <c r="J103" s="623" t="s">
        <v>328</v>
      </c>
      <c r="K103" s="705" t="s">
        <v>332</v>
      </c>
      <c r="L103" s="711">
        <v>1200000</v>
      </c>
      <c r="M103" s="551">
        <f t="shared" si="6"/>
        <v>840000</v>
      </c>
      <c r="N103" s="716" t="s">
        <v>88</v>
      </c>
      <c r="O103" s="717" t="s">
        <v>805</v>
      </c>
      <c r="P103" s="718"/>
      <c r="Q103" s="719"/>
      <c r="R103" s="719"/>
      <c r="S103" s="720"/>
      <c r="T103" s="721"/>
      <c r="U103" s="722"/>
      <c r="V103" s="721"/>
      <c r="W103" s="722"/>
      <c r="X103" s="722"/>
      <c r="Y103" s="718"/>
      <c r="Z103" s="726" t="s">
        <v>170</v>
      </c>
    </row>
    <row r="104" spans="1:26" ht="45" x14ac:dyDescent="0.25">
      <c r="A104" s="587">
        <v>100</v>
      </c>
      <c r="B104" s="1649"/>
      <c r="C104" s="1614"/>
      <c r="D104" s="1651"/>
      <c r="E104" s="1653"/>
      <c r="F104" s="1594"/>
      <c r="G104" s="703" t="s">
        <v>313</v>
      </c>
      <c r="H104" s="575" t="s">
        <v>26</v>
      </c>
      <c r="I104" s="576" t="s">
        <v>27</v>
      </c>
      <c r="J104" s="623" t="s">
        <v>328</v>
      </c>
      <c r="K104" s="705" t="s">
        <v>333</v>
      </c>
      <c r="L104" s="711">
        <v>1500000</v>
      </c>
      <c r="M104" s="551">
        <f t="shared" si="6"/>
        <v>1050000</v>
      </c>
      <c r="N104" s="716" t="s">
        <v>88</v>
      </c>
      <c r="O104" s="717" t="s">
        <v>805</v>
      </c>
      <c r="P104" s="718"/>
      <c r="Q104" s="719"/>
      <c r="R104" s="719"/>
      <c r="S104" s="720"/>
      <c r="T104" s="721"/>
      <c r="U104" s="722"/>
      <c r="V104" s="721"/>
      <c r="W104" s="722"/>
      <c r="X104" s="722"/>
      <c r="Y104" s="718"/>
      <c r="Z104" s="726" t="s">
        <v>170</v>
      </c>
    </row>
    <row r="105" spans="1:26" ht="30" x14ac:dyDescent="0.25">
      <c r="A105" s="587">
        <v>101</v>
      </c>
      <c r="B105" s="1649"/>
      <c r="C105" s="1614"/>
      <c r="D105" s="1651"/>
      <c r="E105" s="1653"/>
      <c r="F105" s="1594"/>
      <c r="G105" s="703" t="s">
        <v>408</v>
      </c>
      <c r="H105" s="575" t="s">
        <v>26</v>
      </c>
      <c r="I105" s="576" t="s">
        <v>27</v>
      </c>
      <c r="J105" s="623" t="s">
        <v>328</v>
      </c>
      <c r="K105" s="705" t="s">
        <v>334</v>
      </c>
      <c r="L105" s="711">
        <v>120000000</v>
      </c>
      <c r="M105" s="551">
        <f t="shared" si="6"/>
        <v>84000000</v>
      </c>
      <c r="N105" s="716" t="s">
        <v>88</v>
      </c>
      <c r="O105" s="717" t="s">
        <v>805</v>
      </c>
      <c r="P105" s="718"/>
      <c r="Q105" s="719"/>
      <c r="R105" s="719"/>
      <c r="S105" s="720"/>
      <c r="T105" s="721"/>
      <c r="U105" s="722"/>
      <c r="V105" s="723"/>
      <c r="W105" s="724"/>
      <c r="X105" s="724"/>
      <c r="Y105" s="718"/>
      <c r="Z105" s="726" t="s">
        <v>170</v>
      </c>
    </row>
    <row r="106" spans="1:26" ht="45" x14ac:dyDescent="0.25">
      <c r="A106" s="587">
        <v>102</v>
      </c>
      <c r="B106" s="1649"/>
      <c r="C106" s="1614"/>
      <c r="D106" s="1651"/>
      <c r="E106" s="1653"/>
      <c r="F106" s="1594"/>
      <c r="G106" s="703" t="s">
        <v>314</v>
      </c>
      <c r="H106" s="575" t="s">
        <v>26</v>
      </c>
      <c r="I106" s="576" t="s">
        <v>27</v>
      </c>
      <c r="J106" s="623" t="s">
        <v>328</v>
      </c>
      <c r="K106" s="705" t="s">
        <v>335</v>
      </c>
      <c r="L106" s="711">
        <v>9000000</v>
      </c>
      <c r="M106" s="551">
        <f t="shared" si="6"/>
        <v>6300000</v>
      </c>
      <c r="N106" s="716" t="s">
        <v>88</v>
      </c>
      <c r="O106" s="717" t="s">
        <v>805</v>
      </c>
      <c r="P106" s="718" t="s">
        <v>105</v>
      </c>
      <c r="Q106" s="719" t="s">
        <v>105</v>
      </c>
      <c r="R106" s="719"/>
      <c r="S106" s="720" t="s">
        <v>105</v>
      </c>
      <c r="T106" s="721"/>
      <c r="U106" s="722"/>
      <c r="V106" s="723"/>
      <c r="W106" s="724"/>
      <c r="X106" s="724"/>
      <c r="Y106" s="718"/>
      <c r="Z106" s="726" t="s">
        <v>170</v>
      </c>
    </row>
    <row r="107" spans="1:26" ht="30" x14ac:dyDescent="0.25">
      <c r="A107" s="587">
        <v>103</v>
      </c>
      <c r="B107" s="1649"/>
      <c r="C107" s="1614"/>
      <c r="D107" s="1651"/>
      <c r="E107" s="1653"/>
      <c r="F107" s="1594"/>
      <c r="G107" s="703" t="s">
        <v>315</v>
      </c>
      <c r="H107" s="575" t="s">
        <v>26</v>
      </c>
      <c r="I107" s="576" t="s">
        <v>27</v>
      </c>
      <c r="J107" s="623" t="s">
        <v>328</v>
      </c>
      <c r="K107" s="705" t="s">
        <v>336</v>
      </c>
      <c r="L107" s="711">
        <v>3000000</v>
      </c>
      <c r="M107" s="551">
        <f t="shared" si="6"/>
        <v>2100000</v>
      </c>
      <c r="N107" s="716" t="s">
        <v>88</v>
      </c>
      <c r="O107" s="717" t="s">
        <v>805</v>
      </c>
      <c r="P107" s="718" t="s">
        <v>105</v>
      </c>
      <c r="Q107" s="719" t="s">
        <v>105</v>
      </c>
      <c r="R107" s="719" t="s">
        <v>105</v>
      </c>
      <c r="S107" s="720" t="s">
        <v>105</v>
      </c>
      <c r="T107" s="721"/>
      <c r="U107" s="722"/>
      <c r="V107" s="723"/>
      <c r="W107" s="724"/>
      <c r="X107" s="724" t="s">
        <v>105</v>
      </c>
      <c r="Y107" s="718"/>
      <c r="Z107" s="726" t="s">
        <v>170</v>
      </c>
    </row>
    <row r="108" spans="1:26" ht="30" x14ac:dyDescent="0.25">
      <c r="A108" s="587">
        <v>104</v>
      </c>
      <c r="B108" s="1649"/>
      <c r="C108" s="1614"/>
      <c r="D108" s="1651"/>
      <c r="E108" s="1653"/>
      <c r="F108" s="1594"/>
      <c r="G108" s="703" t="s">
        <v>441</v>
      </c>
      <c r="H108" s="575" t="s">
        <v>26</v>
      </c>
      <c r="I108" s="576" t="s">
        <v>27</v>
      </c>
      <c r="J108" s="623" t="s">
        <v>328</v>
      </c>
      <c r="K108" s="705" t="s">
        <v>337</v>
      </c>
      <c r="L108" s="711">
        <v>375000000</v>
      </c>
      <c r="M108" s="551">
        <f t="shared" si="6"/>
        <v>262500000</v>
      </c>
      <c r="N108" s="716" t="s">
        <v>88</v>
      </c>
      <c r="O108" s="717" t="s">
        <v>805</v>
      </c>
      <c r="P108" s="727"/>
      <c r="Q108" s="728"/>
      <c r="R108" s="728"/>
      <c r="S108" s="729"/>
      <c r="T108" s="730"/>
      <c r="U108" s="731"/>
      <c r="V108" s="713"/>
      <c r="W108" s="714"/>
      <c r="X108" s="714"/>
      <c r="Y108" s="727" t="s">
        <v>409</v>
      </c>
      <c r="Z108" s="726" t="s">
        <v>170</v>
      </c>
    </row>
    <row r="109" spans="1:26" ht="60" x14ac:dyDescent="0.25">
      <c r="A109" s="106">
        <v>105</v>
      </c>
      <c r="B109" s="1649"/>
      <c r="C109" s="1614"/>
      <c r="D109" s="1651"/>
      <c r="E109" s="1653"/>
      <c r="F109" s="1594"/>
      <c r="G109" s="234" t="s">
        <v>316</v>
      </c>
      <c r="H109" s="104" t="s">
        <v>26</v>
      </c>
      <c r="I109" s="105" t="s">
        <v>27</v>
      </c>
      <c r="J109" s="201" t="s">
        <v>328</v>
      </c>
      <c r="K109" s="242" t="s">
        <v>338</v>
      </c>
      <c r="L109" s="244">
        <v>30000000</v>
      </c>
      <c r="M109" s="108">
        <f t="shared" si="6"/>
        <v>21000000</v>
      </c>
      <c r="N109" s="247">
        <v>2022</v>
      </c>
      <c r="O109" s="227">
        <v>2026</v>
      </c>
      <c r="P109" s="247"/>
      <c r="Q109" s="208"/>
      <c r="R109" s="208"/>
      <c r="S109" s="227"/>
      <c r="T109" s="256"/>
      <c r="U109" s="260"/>
      <c r="V109" s="263"/>
      <c r="W109" s="268"/>
      <c r="X109" s="268"/>
      <c r="Y109" s="247"/>
      <c r="Z109" s="227"/>
    </row>
    <row r="110" spans="1:26" ht="60" x14ac:dyDescent="0.25">
      <c r="A110" s="106">
        <v>106</v>
      </c>
      <c r="B110" s="1649"/>
      <c r="C110" s="1614"/>
      <c r="D110" s="1651"/>
      <c r="E110" s="1653"/>
      <c r="F110" s="1594"/>
      <c r="G110" s="234" t="s">
        <v>317</v>
      </c>
      <c r="H110" s="104" t="s">
        <v>26</v>
      </c>
      <c r="I110" s="105" t="s">
        <v>27</v>
      </c>
      <c r="J110" s="201" t="s">
        <v>328</v>
      </c>
      <c r="K110" s="242" t="s">
        <v>523</v>
      </c>
      <c r="L110" s="244">
        <v>5000000</v>
      </c>
      <c r="M110" s="108">
        <f t="shared" si="6"/>
        <v>3500000</v>
      </c>
      <c r="N110" s="247">
        <v>2022</v>
      </c>
      <c r="O110" s="227">
        <v>2026</v>
      </c>
      <c r="P110" s="247"/>
      <c r="Q110" s="208"/>
      <c r="R110" s="208"/>
      <c r="S110" s="227"/>
      <c r="T110" s="256"/>
      <c r="U110" s="260"/>
      <c r="V110" s="263"/>
      <c r="W110" s="268"/>
      <c r="X110" s="267" t="s">
        <v>105</v>
      </c>
      <c r="Y110" s="247"/>
      <c r="Z110" s="227"/>
    </row>
    <row r="111" spans="1:26" ht="160.5" customHeight="1" x14ac:dyDescent="0.25">
      <c r="A111" s="587">
        <v>107</v>
      </c>
      <c r="B111" s="1649"/>
      <c r="C111" s="1614"/>
      <c r="D111" s="1651"/>
      <c r="E111" s="1653"/>
      <c r="F111" s="1594"/>
      <c r="G111" s="710" t="s">
        <v>442</v>
      </c>
      <c r="H111" s="575" t="s">
        <v>26</v>
      </c>
      <c r="I111" s="576" t="s">
        <v>27</v>
      </c>
      <c r="J111" s="623" t="s">
        <v>328</v>
      </c>
      <c r="K111" s="705" t="s">
        <v>339</v>
      </c>
      <c r="L111" s="732">
        <v>10000000</v>
      </c>
      <c r="M111" s="551">
        <f t="shared" si="6"/>
        <v>7000000</v>
      </c>
      <c r="N111" s="716" t="s">
        <v>88</v>
      </c>
      <c r="O111" s="717" t="s">
        <v>805</v>
      </c>
      <c r="P111" s="727"/>
      <c r="Q111" s="728"/>
      <c r="R111" s="728"/>
      <c r="S111" s="729"/>
      <c r="T111" s="730"/>
      <c r="U111" s="731"/>
      <c r="V111" s="713"/>
      <c r="W111" s="714"/>
      <c r="X111" s="714"/>
      <c r="Y111" s="727" t="s">
        <v>409</v>
      </c>
      <c r="Z111" s="712" t="s">
        <v>170</v>
      </c>
    </row>
    <row r="112" spans="1:26" ht="75" x14ac:dyDescent="0.25">
      <c r="A112" s="106">
        <v>108</v>
      </c>
      <c r="B112" s="1649"/>
      <c r="C112" s="1614"/>
      <c r="D112" s="1651"/>
      <c r="E112" s="1653"/>
      <c r="F112" s="1594"/>
      <c r="G112" s="234" t="s">
        <v>318</v>
      </c>
      <c r="H112" s="104" t="s">
        <v>26</v>
      </c>
      <c r="I112" s="105" t="s">
        <v>27</v>
      </c>
      <c r="J112" s="201" t="s">
        <v>328</v>
      </c>
      <c r="K112" s="242" t="s">
        <v>340</v>
      </c>
      <c r="L112" s="244">
        <v>5000000</v>
      </c>
      <c r="M112" s="108">
        <f t="shared" si="6"/>
        <v>3500000</v>
      </c>
      <c r="N112" s="247">
        <v>2022</v>
      </c>
      <c r="O112" s="227">
        <v>2026</v>
      </c>
      <c r="P112" s="247"/>
      <c r="Q112" s="208"/>
      <c r="R112" s="208"/>
      <c r="S112" s="227"/>
      <c r="T112" s="256"/>
      <c r="U112" s="260"/>
      <c r="V112" s="263"/>
      <c r="W112" s="268"/>
      <c r="X112" s="268"/>
      <c r="Y112" s="247"/>
      <c r="Z112" s="227"/>
    </row>
    <row r="113" spans="1:26" ht="75" x14ac:dyDescent="0.25">
      <c r="A113" s="106">
        <v>109</v>
      </c>
      <c r="B113" s="1649"/>
      <c r="C113" s="1614"/>
      <c r="D113" s="1651"/>
      <c r="E113" s="1653"/>
      <c r="F113" s="1594"/>
      <c r="G113" s="234" t="s">
        <v>319</v>
      </c>
      <c r="H113" s="104" t="s">
        <v>26</v>
      </c>
      <c r="I113" s="105" t="s">
        <v>27</v>
      </c>
      <c r="J113" s="201" t="s">
        <v>328</v>
      </c>
      <c r="K113" s="242" t="s">
        <v>341</v>
      </c>
      <c r="L113" s="244">
        <v>700000</v>
      </c>
      <c r="M113" s="108">
        <f t="shared" si="6"/>
        <v>490000</v>
      </c>
      <c r="N113" s="247">
        <v>2022</v>
      </c>
      <c r="O113" s="227">
        <v>2024</v>
      </c>
      <c r="P113" s="247"/>
      <c r="Q113" s="208"/>
      <c r="R113" s="208"/>
      <c r="S113" s="227"/>
      <c r="T113" s="256"/>
      <c r="U113" s="260"/>
      <c r="V113" s="263"/>
      <c r="W113" s="268"/>
      <c r="X113" s="268"/>
      <c r="Y113" s="247"/>
      <c r="Z113" s="227"/>
    </row>
    <row r="114" spans="1:26" ht="77.25" customHeight="1" x14ac:dyDescent="0.25">
      <c r="A114" s="106">
        <v>110</v>
      </c>
      <c r="B114" s="1649"/>
      <c r="C114" s="1614"/>
      <c r="D114" s="1651"/>
      <c r="E114" s="1653"/>
      <c r="F114" s="1594"/>
      <c r="G114" s="234" t="s">
        <v>320</v>
      </c>
      <c r="H114" s="104" t="s">
        <v>26</v>
      </c>
      <c r="I114" s="105" t="s">
        <v>27</v>
      </c>
      <c r="J114" s="201" t="s">
        <v>328</v>
      </c>
      <c r="K114" s="242" t="s">
        <v>342</v>
      </c>
      <c r="L114" s="244">
        <v>15000000</v>
      </c>
      <c r="M114" s="108">
        <f t="shared" si="6"/>
        <v>10500000</v>
      </c>
      <c r="N114" s="247">
        <v>2022</v>
      </c>
      <c r="O114" s="227">
        <v>2026</v>
      </c>
      <c r="P114" s="247"/>
      <c r="Q114" s="208"/>
      <c r="R114" s="208"/>
      <c r="S114" s="227"/>
      <c r="T114" s="256"/>
      <c r="U114" s="260"/>
      <c r="V114" s="263"/>
      <c r="W114" s="268"/>
      <c r="X114" s="268"/>
      <c r="Y114" s="271" t="s">
        <v>348</v>
      </c>
      <c r="Z114" s="227"/>
    </row>
    <row r="115" spans="1:26" ht="30" x14ac:dyDescent="0.25">
      <c r="A115" s="587">
        <v>111</v>
      </c>
      <c r="B115" s="1649"/>
      <c r="C115" s="1614"/>
      <c r="D115" s="1651"/>
      <c r="E115" s="1653"/>
      <c r="F115" s="1594"/>
      <c r="G115" s="710" t="s">
        <v>321</v>
      </c>
      <c r="H115" s="575" t="s">
        <v>26</v>
      </c>
      <c r="I115" s="576" t="s">
        <v>27</v>
      </c>
      <c r="J115" s="623" t="s">
        <v>328</v>
      </c>
      <c r="K115" s="705" t="s">
        <v>343</v>
      </c>
      <c r="L115" s="732">
        <v>3000000</v>
      </c>
      <c r="M115" s="551">
        <f t="shared" si="6"/>
        <v>2100000</v>
      </c>
      <c r="N115" s="716" t="s">
        <v>88</v>
      </c>
      <c r="O115" s="717" t="s">
        <v>805</v>
      </c>
      <c r="P115" s="727"/>
      <c r="Q115" s="728"/>
      <c r="R115" s="728"/>
      <c r="S115" s="729"/>
      <c r="T115" s="730"/>
      <c r="U115" s="731"/>
      <c r="V115" s="713"/>
      <c r="W115" s="714"/>
      <c r="X115" s="714"/>
      <c r="Y115" s="727"/>
      <c r="Z115" s="712" t="s">
        <v>170</v>
      </c>
    </row>
    <row r="116" spans="1:26" ht="108" customHeight="1" x14ac:dyDescent="0.25">
      <c r="A116" s="106">
        <v>112</v>
      </c>
      <c r="B116" s="1649"/>
      <c r="C116" s="1614"/>
      <c r="D116" s="1651"/>
      <c r="E116" s="1653"/>
      <c r="F116" s="1594"/>
      <c r="G116" s="234" t="s">
        <v>322</v>
      </c>
      <c r="H116" s="104" t="s">
        <v>26</v>
      </c>
      <c r="I116" s="105" t="s">
        <v>27</v>
      </c>
      <c r="J116" s="201" t="s">
        <v>328</v>
      </c>
      <c r="K116" s="242" t="s">
        <v>344</v>
      </c>
      <c r="L116" s="244">
        <v>200000</v>
      </c>
      <c r="M116" s="108">
        <f t="shared" si="6"/>
        <v>140000</v>
      </c>
      <c r="N116" s="247">
        <v>2022</v>
      </c>
      <c r="O116" s="227">
        <v>2027</v>
      </c>
      <c r="P116" s="247"/>
      <c r="Q116" s="208"/>
      <c r="R116" s="208"/>
      <c r="S116" s="227"/>
      <c r="T116" s="256"/>
      <c r="U116" s="260"/>
      <c r="V116" s="263"/>
      <c r="W116" s="268"/>
      <c r="X116" s="268"/>
      <c r="Y116" s="247"/>
      <c r="Z116" s="477" t="s">
        <v>170</v>
      </c>
    </row>
    <row r="117" spans="1:26" ht="45" x14ac:dyDescent="0.25">
      <c r="A117" s="587">
        <v>113</v>
      </c>
      <c r="B117" s="1649"/>
      <c r="C117" s="1614"/>
      <c r="D117" s="1651"/>
      <c r="E117" s="1653"/>
      <c r="F117" s="1594"/>
      <c r="G117" s="710" t="s">
        <v>323</v>
      </c>
      <c r="H117" s="575" t="s">
        <v>26</v>
      </c>
      <c r="I117" s="576" t="s">
        <v>27</v>
      </c>
      <c r="J117" s="623" t="s">
        <v>328</v>
      </c>
      <c r="K117" s="705" t="s">
        <v>345</v>
      </c>
      <c r="L117" s="732">
        <v>3000000</v>
      </c>
      <c r="M117" s="551">
        <f t="shared" si="6"/>
        <v>2100000</v>
      </c>
      <c r="N117" s="716" t="s">
        <v>88</v>
      </c>
      <c r="O117" s="717" t="s">
        <v>805</v>
      </c>
      <c r="P117" s="727"/>
      <c r="Q117" s="728"/>
      <c r="R117" s="728"/>
      <c r="S117" s="729"/>
      <c r="T117" s="730"/>
      <c r="U117" s="731"/>
      <c r="V117" s="713"/>
      <c r="W117" s="714"/>
      <c r="X117" s="714"/>
      <c r="Y117" s="727"/>
      <c r="Z117" s="712" t="s">
        <v>170</v>
      </c>
    </row>
    <row r="118" spans="1:26" ht="30" x14ac:dyDescent="0.25">
      <c r="A118" s="106">
        <v>114</v>
      </c>
      <c r="B118" s="1649"/>
      <c r="C118" s="1614"/>
      <c r="D118" s="1651"/>
      <c r="E118" s="1653"/>
      <c r="F118" s="1594"/>
      <c r="G118" s="234" t="s">
        <v>324</v>
      </c>
      <c r="H118" s="104" t="s">
        <v>26</v>
      </c>
      <c r="I118" s="105" t="s">
        <v>27</v>
      </c>
      <c r="J118" s="201" t="s">
        <v>328</v>
      </c>
      <c r="K118" s="242" t="s">
        <v>346</v>
      </c>
      <c r="L118" s="244">
        <v>6000000</v>
      </c>
      <c r="M118" s="108">
        <f t="shared" si="6"/>
        <v>4200000</v>
      </c>
      <c r="N118" s="247">
        <v>2022</v>
      </c>
      <c r="O118" s="227">
        <v>2026</v>
      </c>
      <c r="P118" s="247"/>
      <c r="Q118" s="208"/>
      <c r="R118" s="208"/>
      <c r="S118" s="227"/>
      <c r="T118" s="256"/>
      <c r="U118" s="260"/>
      <c r="V118" s="263"/>
      <c r="W118" s="268"/>
      <c r="X118" s="268"/>
      <c r="Y118" s="247"/>
      <c r="Z118" s="227"/>
    </row>
    <row r="119" spans="1:26" ht="30" x14ac:dyDescent="0.25">
      <c r="A119" s="106">
        <v>115</v>
      </c>
      <c r="B119" s="1650"/>
      <c r="C119" s="1615"/>
      <c r="D119" s="1652"/>
      <c r="E119" s="1654"/>
      <c r="F119" s="1595"/>
      <c r="G119" s="235" t="s">
        <v>325</v>
      </c>
      <c r="H119" s="104" t="s">
        <v>26</v>
      </c>
      <c r="I119" s="105" t="s">
        <v>27</v>
      </c>
      <c r="J119" s="201" t="s">
        <v>328</v>
      </c>
      <c r="K119" s="243" t="s">
        <v>347</v>
      </c>
      <c r="L119" s="245">
        <v>1000000</v>
      </c>
      <c r="M119" s="108">
        <f t="shared" si="6"/>
        <v>700000</v>
      </c>
      <c r="N119" s="209">
        <v>2022</v>
      </c>
      <c r="O119" s="228">
        <v>2026</v>
      </c>
      <c r="P119" s="248"/>
      <c r="Q119" s="210" t="s">
        <v>105</v>
      </c>
      <c r="R119" s="211"/>
      <c r="S119" s="249"/>
      <c r="T119" s="257"/>
      <c r="U119" s="261"/>
      <c r="V119" s="264" t="s">
        <v>105</v>
      </c>
      <c r="W119" s="269"/>
      <c r="X119" s="269"/>
      <c r="Y119" s="209" t="s">
        <v>409</v>
      </c>
      <c r="Z119" s="228"/>
    </row>
    <row r="120" spans="1:26" ht="60" x14ac:dyDescent="0.25">
      <c r="A120" s="587">
        <v>116</v>
      </c>
      <c r="B120" s="1054" t="s">
        <v>485</v>
      </c>
      <c r="C120" s="1055" t="s">
        <v>486</v>
      </c>
      <c r="D120" s="1056" t="s">
        <v>894</v>
      </c>
      <c r="E120" s="1057" t="s">
        <v>895</v>
      </c>
      <c r="F120" s="1058">
        <v>691015708</v>
      </c>
      <c r="G120" s="1059" t="s">
        <v>485</v>
      </c>
      <c r="H120" s="575" t="s">
        <v>26</v>
      </c>
      <c r="I120" s="576" t="s">
        <v>27</v>
      </c>
      <c r="J120" s="623" t="s">
        <v>328</v>
      </c>
      <c r="K120" s="1320" t="s">
        <v>970</v>
      </c>
      <c r="L120" s="1060">
        <v>1130000000</v>
      </c>
      <c r="M120" s="677">
        <f t="shared" si="6"/>
        <v>791000000</v>
      </c>
      <c r="N120" s="1061">
        <v>2025</v>
      </c>
      <c r="O120" s="1062">
        <v>2029</v>
      </c>
      <c r="P120" s="1063" t="s">
        <v>105</v>
      </c>
      <c r="Q120" s="1064" t="s">
        <v>105</v>
      </c>
      <c r="R120" s="1064" t="s">
        <v>105</v>
      </c>
      <c r="S120" s="1065" t="s">
        <v>105</v>
      </c>
      <c r="T120" s="1066"/>
      <c r="U120" s="1067" t="s">
        <v>105</v>
      </c>
      <c r="V120" s="1068" t="s">
        <v>105</v>
      </c>
      <c r="W120" s="1067" t="s">
        <v>105</v>
      </c>
      <c r="X120" s="1067" t="s">
        <v>105</v>
      </c>
      <c r="Y120" s="1070" t="s">
        <v>896</v>
      </c>
      <c r="Z120" s="1069" t="s">
        <v>170</v>
      </c>
    </row>
    <row r="121" spans="1:26" ht="45" x14ac:dyDescent="0.25">
      <c r="A121" s="106">
        <v>117</v>
      </c>
      <c r="B121" s="1607" t="s">
        <v>526</v>
      </c>
      <c r="C121" s="1604" t="s">
        <v>527</v>
      </c>
      <c r="D121" s="1661" t="s">
        <v>534</v>
      </c>
      <c r="E121" s="1658">
        <v>181077043</v>
      </c>
      <c r="F121" s="1655">
        <v>691009180</v>
      </c>
      <c r="G121" s="236" t="s">
        <v>528</v>
      </c>
      <c r="H121" s="104" t="s">
        <v>26</v>
      </c>
      <c r="I121" s="105" t="s">
        <v>27</v>
      </c>
      <c r="J121" s="201" t="s">
        <v>328</v>
      </c>
      <c r="K121" s="213" t="s">
        <v>615</v>
      </c>
      <c r="L121" s="214">
        <v>700000</v>
      </c>
      <c r="M121" s="108">
        <f t="shared" si="6"/>
        <v>490000</v>
      </c>
      <c r="N121" s="215" t="s">
        <v>536</v>
      </c>
      <c r="O121" s="216" t="s">
        <v>537</v>
      </c>
      <c r="P121" s="217"/>
      <c r="Q121" s="288"/>
      <c r="R121" s="288"/>
      <c r="S121" s="289"/>
      <c r="T121" s="290"/>
      <c r="U121" s="291"/>
      <c r="V121" s="266" t="s">
        <v>105</v>
      </c>
      <c r="W121" s="270" t="s">
        <v>105</v>
      </c>
      <c r="X121" s="291"/>
      <c r="Y121" s="149" t="s">
        <v>169</v>
      </c>
      <c r="Z121" s="371" t="s">
        <v>170</v>
      </c>
    </row>
    <row r="122" spans="1:26" ht="30" x14ac:dyDescent="0.25">
      <c r="A122" s="106">
        <v>118</v>
      </c>
      <c r="B122" s="1608"/>
      <c r="C122" s="1605"/>
      <c r="D122" s="1662"/>
      <c r="E122" s="1659"/>
      <c r="F122" s="1656"/>
      <c r="G122" s="237" t="s">
        <v>529</v>
      </c>
      <c r="H122" s="104" t="s">
        <v>26</v>
      </c>
      <c r="I122" s="105" t="s">
        <v>27</v>
      </c>
      <c r="J122" s="201" t="s">
        <v>328</v>
      </c>
      <c r="K122" s="218" t="s">
        <v>535</v>
      </c>
      <c r="L122" s="219">
        <v>550000</v>
      </c>
      <c r="M122" s="108">
        <f t="shared" si="6"/>
        <v>385000</v>
      </c>
      <c r="N122" s="215" t="s">
        <v>536</v>
      </c>
      <c r="O122" s="216" t="s">
        <v>537</v>
      </c>
      <c r="P122" s="220"/>
      <c r="Q122" s="292"/>
      <c r="R122" s="292"/>
      <c r="S122" s="293"/>
      <c r="T122" s="294"/>
      <c r="U122" s="295"/>
      <c r="V122" s="265" t="s">
        <v>105</v>
      </c>
      <c r="W122" s="262" t="s">
        <v>105</v>
      </c>
      <c r="X122" s="295"/>
      <c r="Y122" s="149" t="s">
        <v>169</v>
      </c>
      <c r="Z122" s="371" t="s">
        <v>170</v>
      </c>
    </row>
    <row r="123" spans="1:26" ht="60" x14ac:dyDescent="0.25">
      <c r="A123" s="106">
        <v>119</v>
      </c>
      <c r="B123" s="1608"/>
      <c r="C123" s="1605"/>
      <c r="D123" s="1662"/>
      <c r="E123" s="1659"/>
      <c r="F123" s="1656"/>
      <c r="G123" s="213" t="s">
        <v>530</v>
      </c>
      <c r="H123" s="104" t="s">
        <v>26</v>
      </c>
      <c r="I123" s="105" t="s">
        <v>27</v>
      </c>
      <c r="J123" s="201" t="s">
        <v>328</v>
      </c>
      <c r="K123" s="213" t="s">
        <v>616</v>
      </c>
      <c r="L123" s="219">
        <v>450000</v>
      </c>
      <c r="M123" s="108">
        <f t="shared" si="6"/>
        <v>315000</v>
      </c>
      <c r="N123" s="215" t="s">
        <v>536</v>
      </c>
      <c r="O123" s="216" t="s">
        <v>537</v>
      </c>
      <c r="P123" s="220"/>
      <c r="Q123" s="292"/>
      <c r="R123" s="292"/>
      <c r="S123" s="293"/>
      <c r="T123" s="294"/>
      <c r="U123" s="295"/>
      <c r="V123" s="294"/>
      <c r="W123" s="295"/>
      <c r="X123" s="295"/>
      <c r="Y123" s="149" t="s">
        <v>169</v>
      </c>
      <c r="Z123" s="371" t="s">
        <v>170</v>
      </c>
    </row>
    <row r="124" spans="1:26" ht="90" x14ac:dyDescent="0.25">
      <c r="A124" s="106">
        <v>120</v>
      </c>
      <c r="B124" s="1608"/>
      <c r="C124" s="1605"/>
      <c r="D124" s="1662"/>
      <c r="E124" s="1659"/>
      <c r="F124" s="1656"/>
      <c r="G124" s="237" t="s">
        <v>531</v>
      </c>
      <c r="H124" s="104" t="s">
        <v>26</v>
      </c>
      <c r="I124" s="105" t="s">
        <v>27</v>
      </c>
      <c r="J124" s="201" t="s">
        <v>328</v>
      </c>
      <c r="K124" s="213" t="s">
        <v>617</v>
      </c>
      <c r="L124" s="219">
        <v>800000</v>
      </c>
      <c r="M124" s="187">
        <f t="shared" si="6"/>
        <v>560000</v>
      </c>
      <c r="N124" s="215" t="s">
        <v>536</v>
      </c>
      <c r="O124" s="216" t="s">
        <v>537</v>
      </c>
      <c r="P124" s="220"/>
      <c r="Q124" s="52" t="s">
        <v>105</v>
      </c>
      <c r="R124" s="52" t="s">
        <v>105</v>
      </c>
      <c r="S124" s="53" t="s">
        <v>105</v>
      </c>
      <c r="T124" s="294"/>
      <c r="U124" s="295"/>
      <c r="V124" s="294"/>
      <c r="W124" s="295"/>
      <c r="X124" s="295"/>
      <c r="Y124" s="149" t="s">
        <v>169</v>
      </c>
      <c r="Z124" s="371" t="s">
        <v>170</v>
      </c>
    </row>
    <row r="125" spans="1:26" ht="45" x14ac:dyDescent="0.25">
      <c r="A125" s="106">
        <v>121</v>
      </c>
      <c r="B125" s="1608"/>
      <c r="C125" s="1605"/>
      <c r="D125" s="1662"/>
      <c r="E125" s="1659"/>
      <c r="F125" s="1656"/>
      <c r="G125" s="218" t="s">
        <v>532</v>
      </c>
      <c r="H125" s="104" t="s">
        <v>26</v>
      </c>
      <c r="I125" s="105" t="s">
        <v>27</v>
      </c>
      <c r="J125" s="201" t="s">
        <v>328</v>
      </c>
      <c r="K125" s="213" t="s">
        <v>618</v>
      </c>
      <c r="L125" s="214">
        <v>2500000</v>
      </c>
      <c r="M125" s="108">
        <f t="shared" si="6"/>
        <v>1750000</v>
      </c>
      <c r="N125" s="221" t="s">
        <v>536</v>
      </c>
      <c r="O125" s="222" t="s">
        <v>537</v>
      </c>
      <c r="P125" s="55" t="s">
        <v>105</v>
      </c>
      <c r="Q125" s="52" t="s">
        <v>105</v>
      </c>
      <c r="R125" s="52" t="s">
        <v>105</v>
      </c>
      <c r="S125" s="53" t="s">
        <v>105</v>
      </c>
      <c r="T125" s="296" t="s">
        <v>105</v>
      </c>
      <c r="U125" s="262" t="s">
        <v>105</v>
      </c>
      <c r="V125" s="265" t="s">
        <v>105</v>
      </c>
      <c r="W125" s="262" t="s">
        <v>105</v>
      </c>
      <c r="X125" s="295"/>
      <c r="Y125" s="149" t="s">
        <v>169</v>
      </c>
      <c r="Z125" s="371" t="s">
        <v>170</v>
      </c>
    </row>
    <row r="126" spans="1:26" ht="122.25" customHeight="1" x14ac:dyDescent="0.25">
      <c r="A126" s="106">
        <v>122</v>
      </c>
      <c r="B126" s="1609"/>
      <c r="C126" s="1606"/>
      <c r="D126" s="1663"/>
      <c r="E126" s="1660"/>
      <c r="F126" s="1657"/>
      <c r="G126" s="213" t="s">
        <v>533</v>
      </c>
      <c r="H126" s="106" t="s">
        <v>26</v>
      </c>
      <c r="I126" s="146" t="s">
        <v>27</v>
      </c>
      <c r="J126" s="145" t="s">
        <v>328</v>
      </c>
      <c r="K126" s="213" t="s">
        <v>619</v>
      </c>
      <c r="L126" s="219">
        <v>600000</v>
      </c>
      <c r="M126" s="187">
        <f t="shared" si="6"/>
        <v>420000</v>
      </c>
      <c r="N126" s="215" t="s">
        <v>536</v>
      </c>
      <c r="O126" s="216" t="s">
        <v>537</v>
      </c>
      <c r="P126" s="220"/>
      <c r="Q126" s="292"/>
      <c r="R126" s="52" t="s">
        <v>105</v>
      </c>
      <c r="S126" s="53" t="s">
        <v>105</v>
      </c>
      <c r="T126" s="294"/>
      <c r="U126" s="295"/>
      <c r="V126" s="294"/>
      <c r="W126" s="295"/>
      <c r="X126" s="295"/>
      <c r="Y126" s="140" t="s">
        <v>169</v>
      </c>
      <c r="Z126" s="212" t="s">
        <v>170</v>
      </c>
    </row>
    <row r="127" spans="1:26" ht="122.25" customHeight="1" x14ac:dyDescent="0.25">
      <c r="A127" s="587">
        <v>123</v>
      </c>
      <c r="B127" s="1610" t="s">
        <v>638</v>
      </c>
      <c r="C127" s="1613" t="s">
        <v>488</v>
      </c>
      <c r="D127" s="1616">
        <v>71004530</v>
      </c>
      <c r="E127" s="1616">
        <v>102438218</v>
      </c>
      <c r="F127" s="1619">
        <v>600052095</v>
      </c>
      <c r="G127" s="1169" t="s">
        <v>652</v>
      </c>
      <c r="H127" s="1133" t="s">
        <v>26</v>
      </c>
      <c r="I127" s="1146" t="s">
        <v>27</v>
      </c>
      <c r="J127" s="1147" t="s">
        <v>487</v>
      </c>
      <c r="K127" s="1321" t="s">
        <v>659</v>
      </c>
      <c r="L127" s="1170">
        <v>30000000</v>
      </c>
      <c r="M127" s="677">
        <f t="shared" si="6"/>
        <v>21000000</v>
      </c>
      <c r="N127" s="1171" t="s">
        <v>537</v>
      </c>
      <c r="O127" s="1172" t="s">
        <v>204</v>
      </c>
      <c r="P127" s="1173"/>
      <c r="Q127" s="1174"/>
      <c r="R127" s="1064"/>
      <c r="S127" s="1175"/>
      <c r="T127" s="1176"/>
      <c r="U127" s="1177"/>
      <c r="V127" s="1176"/>
      <c r="W127" s="1177"/>
      <c r="X127" s="1177"/>
      <c r="Y127" s="1138" t="s">
        <v>305</v>
      </c>
      <c r="Z127" s="1157" t="s">
        <v>170</v>
      </c>
    </row>
    <row r="128" spans="1:26" ht="75" x14ac:dyDescent="0.25">
      <c r="A128" s="106">
        <v>124</v>
      </c>
      <c r="B128" s="1611"/>
      <c r="C128" s="1614"/>
      <c r="D128" s="1617"/>
      <c r="E128" s="1617"/>
      <c r="F128" s="1620"/>
      <c r="G128" s="481" t="s">
        <v>660</v>
      </c>
      <c r="H128" s="413" t="s">
        <v>26</v>
      </c>
      <c r="I128" s="478" t="s">
        <v>27</v>
      </c>
      <c r="J128" s="479" t="s">
        <v>487</v>
      </c>
      <c r="K128" s="482" t="s">
        <v>653</v>
      </c>
      <c r="L128" s="483">
        <v>15000000</v>
      </c>
      <c r="M128" s="187">
        <f t="shared" si="6"/>
        <v>10500000</v>
      </c>
      <c r="N128" s="484" t="s">
        <v>492</v>
      </c>
      <c r="O128" s="485" t="s">
        <v>654</v>
      </c>
      <c r="P128" s="486"/>
      <c r="Q128" s="487" t="s">
        <v>105</v>
      </c>
      <c r="R128" s="487" t="s">
        <v>105</v>
      </c>
      <c r="S128" s="488"/>
      <c r="T128" s="489" t="s">
        <v>105</v>
      </c>
      <c r="U128" s="490"/>
      <c r="V128" s="489"/>
      <c r="W128" s="490"/>
      <c r="X128" s="491"/>
      <c r="Y128" s="418" t="s">
        <v>169</v>
      </c>
      <c r="Z128" s="480"/>
    </row>
    <row r="129" spans="1:26" ht="93.75" customHeight="1" x14ac:dyDescent="0.25">
      <c r="A129" s="587">
        <v>125</v>
      </c>
      <c r="B129" s="1611"/>
      <c r="C129" s="1614"/>
      <c r="D129" s="1617"/>
      <c r="E129" s="1617"/>
      <c r="F129" s="1620"/>
      <c r="G129" s="1322" t="s">
        <v>913</v>
      </c>
      <c r="H129" s="1133" t="s">
        <v>26</v>
      </c>
      <c r="I129" s="1146" t="s">
        <v>27</v>
      </c>
      <c r="J129" s="1147" t="s">
        <v>487</v>
      </c>
      <c r="K129" s="1148" t="s">
        <v>498</v>
      </c>
      <c r="L129" s="1149">
        <v>25000000</v>
      </c>
      <c r="M129" s="677">
        <f t="shared" si="6"/>
        <v>17500000</v>
      </c>
      <c r="N129" s="1168" t="s">
        <v>496</v>
      </c>
      <c r="O129" s="1150">
        <v>2024</v>
      </c>
      <c r="P129" s="1151" t="s">
        <v>105</v>
      </c>
      <c r="Q129" s="1152" t="s">
        <v>105</v>
      </c>
      <c r="R129" s="1152" t="s">
        <v>105</v>
      </c>
      <c r="S129" s="1153" t="s">
        <v>105</v>
      </c>
      <c r="T129" s="1154"/>
      <c r="U129" s="1155" t="s">
        <v>105</v>
      </c>
      <c r="V129" s="1154" t="s">
        <v>105</v>
      </c>
      <c r="W129" s="1155"/>
      <c r="X129" s="1156"/>
      <c r="Y129" s="1138" t="s">
        <v>656</v>
      </c>
      <c r="Z129" s="1157" t="s">
        <v>103</v>
      </c>
    </row>
    <row r="130" spans="1:26" ht="148.5" customHeight="1" x14ac:dyDescent="0.25">
      <c r="A130" s="106">
        <v>126</v>
      </c>
      <c r="B130" s="1611"/>
      <c r="C130" s="1614"/>
      <c r="D130" s="1617"/>
      <c r="E130" s="1617"/>
      <c r="F130" s="1620"/>
      <c r="G130" s="492" t="s">
        <v>493</v>
      </c>
      <c r="H130" s="413" t="s">
        <v>26</v>
      </c>
      <c r="I130" s="478" t="s">
        <v>27</v>
      </c>
      <c r="J130" s="479" t="s">
        <v>487</v>
      </c>
      <c r="K130" s="492" t="s">
        <v>657</v>
      </c>
      <c r="L130" s="499">
        <v>15000000</v>
      </c>
      <c r="M130" s="187">
        <f t="shared" si="6"/>
        <v>10500000</v>
      </c>
      <c r="N130" s="484" t="s">
        <v>492</v>
      </c>
      <c r="O130" s="485" t="s">
        <v>205</v>
      </c>
      <c r="P130" s="493" t="s">
        <v>105</v>
      </c>
      <c r="Q130" s="494"/>
      <c r="R130" s="494" t="s">
        <v>105</v>
      </c>
      <c r="S130" s="495" t="s">
        <v>105</v>
      </c>
      <c r="T130" s="496" t="s">
        <v>105</v>
      </c>
      <c r="U130" s="497"/>
      <c r="V130" s="496"/>
      <c r="W130" s="497" t="s">
        <v>105</v>
      </c>
      <c r="X130" s="498"/>
      <c r="Y130" s="418" t="s">
        <v>169</v>
      </c>
      <c r="Z130" s="480"/>
    </row>
    <row r="131" spans="1:26" ht="60.75" customHeight="1" x14ac:dyDescent="0.25">
      <c r="A131" s="587">
        <v>127</v>
      </c>
      <c r="B131" s="1611"/>
      <c r="C131" s="1614"/>
      <c r="D131" s="1617"/>
      <c r="E131" s="1617"/>
      <c r="F131" s="1620"/>
      <c r="G131" s="1350" t="s">
        <v>497</v>
      </c>
      <c r="H131" s="1133" t="s">
        <v>26</v>
      </c>
      <c r="I131" s="1146" t="s">
        <v>27</v>
      </c>
      <c r="J131" s="1147" t="s">
        <v>487</v>
      </c>
      <c r="K131" s="1158" t="s">
        <v>658</v>
      </c>
      <c r="L131" s="1159">
        <v>3000000</v>
      </c>
      <c r="M131" s="677">
        <f t="shared" si="6"/>
        <v>2100000</v>
      </c>
      <c r="N131" s="1160" t="s">
        <v>649</v>
      </c>
      <c r="O131" s="1161" t="s">
        <v>204</v>
      </c>
      <c r="P131" s="1162"/>
      <c r="Q131" s="1163"/>
      <c r="R131" s="1163" t="s">
        <v>105</v>
      </c>
      <c r="S131" s="1164"/>
      <c r="T131" s="1165" t="s">
        <v>105</v>
      </c>
      <c r="U131" s="1166"/>
      <c r="V131" s="1167" t="s">
        <v>105</v>
      </c>
      <c r="W131" s="1155" t="s">
        <v>105</v>
      </c>
      <c r="X131" s="1156"/>
      <c r="Y131" s="1138" t="s">
        <v>656</v>
      </c>
      <c r="Z131" s="1157"/>
    </row>
    <row r="132" spans="1:26" ht="75" x14ac:dyDescent="0.25">
      <c r="A132" s="106">
        <v>128</v>
      </c>
      <c r="B132" s="1612"/>
      <c r="C132" s="1615"/>
      <c r="D132" s="1618"/>
      <c r="E132" s="1618"/>
      <c r="F132" s="1621"/>
      <c r="G132" s="313" t="s">
        <v>494</v>
      </c>
      <c r="H132" s="104" t="s">
        <v>26</v>
      </c>
      <c r="I132" s="105" t="s">
        <v>27</v>
      </c>
      <c r="J132" s="201" t="s">
        <v>487</v>
      </c>
      <c r="K132" s="314" t="s">
        <v>499</v>
      </c>
      <c r="L132" s="315">
        <v>4000000</v>
      </c>
      <c r="M132" s="187">
        <f t="shared" ref="M132" si="7">L132/100*70</f>
        <v>2800000</v>
      </c>
      <c r="N132" s="316" t="s">
        <v>495</v>
      </c>
      <c r="O132" s="317" t="s">
        <v>496</v>
      </c>
      <c r="P132" s="318"/>
      <c r="Q132" s="319"/>
      <c r="R132" s="319"/>
      <c r="S132" s="320"/>
      <c r="T132" s="321"/>
      <c r="U132" s="322"/>
      <c r="V132" s="321" t="s">
        <v>105</v>
      </c>
      <c r="W132" s="323" t="s">
        <v>105</v>
      </c>
      <c r="X132" s="324"/>
      <c r="Y132" s="149" t="s">
        <v>169</v>
      </c>
      <c r="Z132" s="1131"/>
    </row>
    <row r="133" spans="1:26" ht="45" x14ac:dyDescent="0.25">
      <c r="A133" s="587">
        <v>129</v>
      </c>
      <c r="B133" s="570" t="s">
        <v>669</v>
      </c>
      <c r="C133" s="571" t="s">
        <v>671</v>
      </c>
      <c r="D133" s="572"/>
      <c r="E133" s="572"/>
      <c r="F133" s="573"/>
      <c r="G133" s="1323" t="s">
        <v>971</v>
      </c>
      <c r="H133" s="575" t="s">
        <v>26</v>
      </c>
      <c r="I133" s="576" t="s">
        <v>27</v>
      </c>
      <c r="J133" s="577" t="s">
        <v>502</v>
      </c>
      <c r="K133" s="574" t="s">
        <v>670</v>
      </c>
      <c r="L133" s="578">
        <v>150000000</v>
      </c>
      <c r="M133" s="551">
        <f t="shared" si="6"/>
        <v>105000000</v>
      </c>
      <c r="N133" s="579" t="s">
        <v>595</v>
      </c>
      <c r="O133" s="580" t="s">
        <v>766</v>
      </c>
      <c r="P133" s="666" t="s">
        <v>105</v>
      </c>
      <c r="Q133" s="667" t="s">
        <v>105</v>
      </c>
      <c r="R133" s="667" t="s">
        <v>105</v>
      </c>
      <c r="S133" s="668" t="s">
        <v>105</v>
      </c>
      <c r="T133" s="581"/>
      <c r="U133" s="582"/>
      <c r="V133" s="669" t="s">
        <v>105</v>
      </c>
      <c r="W133" s="583" t="s">
        <v>105</v>
      </c>
      <c r="X133" s="583"/>
      <c r="Y133" s="589" t="s">
        <v>782</v>
      </c>
      <c r="Z133" s="584" t="s">
        <v>170</v>
      </c>
    </row>
    <row r="134" spans="1:26" ht="30" customHeight="1" x14ac:dyDescent="0.25">
      <c r="A134" s="106">
        <v>130</v>
      </c>
      <c r="B134" s="1442" t="s">
        <v>625</v>
      </c>
      <c r="C134" s="1444" t="s">
        <v>369</v>
      </c>
      <c r="D134" s="1445">
        <v>71008039</v>
      </c>
      <c r="E134" s="1445">
        <v>102274681</v>
      </c>
      <c r="F134" s="1474">
        <v>600047512</v>
      </c>
      <c r="G134" s="118" t="s">
        <v>374</v>
      </c>
      <c r="H134" s="104" t="s">
        <v>26</v>
      </c>
      <c r="I134" s="105" t="s">
        <v>27</v>
      </c>
      <c r="J134" s="201" t="s">
        <v>371</v>
      </c>
      <c r="K134" s="500" t="s">
        <v>704</v>
      </c>
      <c r="L134" s="167">
        <v>200000000</v>
      </c>
      <c r="M134" s="108">
        <f t="shared" si="6"/>
        <v>140000000</v>
      </c>
      <c r="N134" s="184">
        <v>2023</v>
      </c>
      <c r="O134" s="375">
        <v>2025</v>
      </c>
      <c r="P134" s="501" t="s">
        <v>105</v>
      </c>
      <c r="Q134" s="502" t="s">
        <v>105</v>
      </c>
      <c r="R134" s="502" t="s">
        <v>105</v>
      </c>
      <c r="S134" s="54" t="s">
        <v>105</v>
      </c>
      <c r="T134" s="503" t="s">
        <v>105</v>
      </c>
      <c r="U134" s="270" t="s">
        <v>105</v>
      </c>
      <c r="V134" s="266" t="s">
        <v>105</v>
      </c>
      <c r="W134" s="324" t="s">
        <v>105</v>
      </c>
      <c r="X134" s="324" t="s">
        <v>105</v>
      </c>
      <c r="Y134" s="149" t="s">
        <v>378</v>
      </c>
      <c r="Z134" s="375" t="s">
        <v>170</v>
      </c>
    </row>
    <row r="135" spans="1:26" ht="30" x14ac:dyDescent="0.25">
      <c r="A135" s="106">
        <v>131</v>
      </c>
      <c r="B135" s="1471"/>
      <c r="C135" s="1401"/>
      <c r="D135" s="1472"/>
      <c r="E135" s="1472"/>
      <c r="F135" s="1405"/>
      <c r="G135" s="103" t="s">
        <v>375</v>
      </c>
      <c r="H135" s="104" t="s">
        <v>26</v>
      </c>
      <c r="I135" s="105" t="s">
        <v>27</v>
      </c>
      <c r="J135" s="201" t="s">
        <v>371</v>
      </c>
      <c r="K135" s="504" t="s">
        <v>647</v>
      </c>
      <c r="L135" s="107">
        <v>20000000</v>
      </c>
      <c r="M135" s="108">
        <f t="shared" si="6"/>
        <v>14000000</v>
      </c>
      <c r="N135" s="109">
        <v>2024</v>
      </c>
      <c r="O135" s="110">
        <v>2025</v>
      </c>
      <c r="P135" s="113"/>
      <c r="Q135" s="188"/>
      <c r="R135" s="188"/>
      <c r="S135" s="114"/>
      <c r="T135" s="252"/>
      <c r="U135" s="115"/>
      <c r="V135" s="264" t="s">
        <v>105</v>
      </c>
      <c r="W135" s="324" t="s">
        <v>105</v>
      </c>
      <c r="X135" s="324" t="s">
        <v>105</v>
      </c>
      <c r="Y135" s="109" t="s">
        <v>372</v>
      </c>
      <c r="Z135" s="110" t="s">
        <v>170</v>
      </c>
    </row>
    <row r="136" spans="1:26" ht="48" customHeight="1" x14ac:dyDescent="0.25">
      <c r="A136" s="587">
        <v>132</v>
      </c>
      <c r="B136" s="1471"/>
      <c r="C136" s="1401"/>
      <c r="D136" s="1472"/>
      <c r="E136" s="1472"/>
      <c r="F136" s="1405"/>
      <c r="G136" s="586" t="s">
        <v>376</v>
      </c>
      <c r="H136" s="575" t="s">
        <v>26</v>
      </c>
      <c r="I136" s="576" t="s">
        <v>27</v>
      </c>
      <c r="J136" s="623" t="s">
        <v>371</v>
      </c>
      <c r="K136" s="586" t="s">
        <v>377</v>
      </c>
      <c r="L136" s="676">
        <v>20000000</v>
      </c>
      <c r="M136" s="551">
        <f t="shared" si="6"/>
        <v>14000000</v>
      </c>
      <c r="N136" s="750">
        <v>2023</v>
      </c>
      <c r="O136" s="681">
        <v>2024</v>
      </c>
      <c r="P136" s="751"/>
      <c r="Q136" s="1027"/>
      <c r="R136" s="1027"/>
      <c r="S136" s="752"/>
      <c r="T136" s="873" t="s">
        <v>105</v>
      </c>
      <c r="U136" s="1028"/>
      <c r="V136" s="1029"/>
      <c r="W136" s="1028"/>
      <c r="X136" s="583" t="s">
        <v>105</v>
      </c>
      <c r="Y136" s="750" t="s">
        <v>379</v>
      </c>
      <c r="Z136" s="681" t="s">
        <v>103</v>
      </c>
    </row>
    <row r="137" spans="1:26" ht="90" x14ac:dyDescent="0.25">
      <c r="A137" s="106">
        <v>133</v>
      </c>
      <c r="B137" s="1471"/>
      <c r="C137" s="1401"/>
      <c r="D137" s="1472"/>
      <c r="E137" s="1472"/>
      <c r="F137" s="1405"/>
      <c r="G137" s="505" t="s">
        <v>643</v>
      </c>
      <c r="H137" s="506" t="s">
        <v>26</v>
      </c>
      <c r="I137" s="105" t="s">
        <v>27</v>
      </c>
      <c r="J137" s="201" t="s">
        <v>371</v>
      </c>
      <c r="K137" s="505" t="s">
        <v>644</v>
      </c>
      <c r="L137" s="167">
        <v>35000000</v>
      </c>
      <c r="M137" s="108">
        <f t="shared" si="6"/>
        <v>24500000</v>
      </c>
      <c r="N137" s="184">
        <v>2023</v>
      </c>
      <c r="O137" s="375">
        <v>2025</v>
      </c>
      <c r="P137" s="501" t="s">
        <v>105</v>
      </c>
      <c r="Q137" s="502" t="s">
        <v>105</v>
      </c>
      <c r="R137" s="502" t="s">
        <v>105</v>
      </c>
      <c r="S137" s="54" t="s">
        <v>105</v>
      </c>
      <c r="T137" s="333" t="s">
        <v>105</v>
      </c>
      <c r="U137" s="115"/>
      <c r="V137" s="252"/>
      <c r="W137" s="115"/>
      <c r="X137" s="324" t="s">
        <v>105</v>
      </c>
      <c r="Y137" s="507" t="s">
        <v>378</v>
      </c>
      <c r="Z137" s="508" t="s">
        <v>170</v>
      </c>
    </row>
    <row r="138" spans="1:26" ht="30" x14ac:dyDescent="0.25">
      <c r="A138" s="106">
        <v>134</v>
      </c>
      <c r="B138" s="1471"/>
      <c r="C138" s="1401"/>
      <c r="D138" s="1472"/>
      <c r="E138" s="1472"/>
      <c r="F138" s="1405"/>
      <c r="G138" s="505" t="s">
        <v>645</v>
      </c>
      <c r="H138" s="1018" t="s">
        <v>26</v>
      </c>
      <c r="I138" s="105" t="s">
        <v>27</v>
      </c>
      <c r="J138" s="201" t="s">
        <v>371</v>
      </c>
      <c r="K138" s="505" t="s">
        <v>645</v>
      </c>
      <c r="L138" s="167">
        <v>7000000</v>
      </c>
      <c r="M138" s="108">
        <f t="shared" si="6"/>
        <v>4900000</v>
      </c>
      <c r="N138" s="184">
        <v>2023</v>
      </c>
      <c r="O138" s="375">
        <v>2025</v>
      </c>
      <c r="P138" s="179"/>
      <c r="Q138" s="502"/>
      <c r="R138" s="181"/>
      <c r="S138" s="180"/>
      <c r="T138" s="503" t="s">
        <v>105</v>
      </c>
      <c r="U138" s="182"/>
      <c r="V138" s="324"/>
      <c r="W138" s="503" t="s">
        <v>105</v>
      </c>
      <c r="X138" s="182"/>
      <c r="Y138" s="507" t="s">
        <v>378</v>
      </c>
      <c r="Z138" s="509" t="s">
        <v>170</v>
      </c>
    </row>
    <row r="139" spans="1:26" ht="30" x14ac:dyDescent="0.25">
      <c r="A139" s="106">
        <v>135</v>
      </c>
      <c r="B139" s="1471"/>
      <c r="C139" s="1401"/>
      <c r="D139" s="1472"/>
      <c r="E139" s="1472"/>
      <c r="F139" s="1405"/>
      <c r="G139" s="505" t="s">
        <v>646</v>
      </c>
      <c r="H139" s="506" t="s">
        <v>26</v>
      </c>
      <c r="I139" s="105" t="s">
        <v>27</v>
      </c>
      <c r="J139" s="201" t="s">
        <v>371</v>
      </c>
      <c r="K139" s="505" t="s">
        <v>646</v>
      </c>
      <c r="L139" s="167">
        <v>3000000</v>
      </c>
      <c r="M139" s="108">
        <f t="shared" ref="M139:M141" si="8">L139/100*70</f>
        <v>2100000</v>
      </c>
      <c r="N139" s="184">
        <v>2023</v>
      </c>
      <c r="O139" s="375">
        <v>2025</v>
      </c>
      <c r="P139" s="179"/>
      <c r="Q139" s="502"/>
      <c r="R139" s="181"/>
      <c r="S139" s="180"/>
      <c r="T139" s="246"/>
      <c r="U139" s="182"/>
      <c r="V139" s="251"/>
      <c r="W139" s="182"/>
      <c r="X139" s="503" t="s">
        <v>105</v>
      </c>
      <c r="Y139" s="507" t="s">
        <v>378</v>
      </c>
      <c r="Z139" s="509" t="s">
        <v>170</v>
      </c>
    </row>
    <row r="140" spans="1:26" ht="60" x14ac:dyDescent="0.25">
      <c r="A140" s="946">
        <v>136</v>
      </c>
      <c r="B140" s="1471"/>
      <c r="C140" s="1401"/>
      <c r="D140" s="1472"/>
      <c r="E140" s="1472"/>
      <c r="F140" s="1405"/>
      <c r="G140" s="1045" t="s">
        <v>891</v>
      </c>
      <c r="H140" s="1037" t="s">
        <v>26</v>
      </c>
      <c r="I140" s="657" t="s">
        <v>27</v>
      </c>
      <c r="J140" s="889" t="s">
        <v>371</v>
      </c>
      <c r="K140" s="1045" t="s">
        <v>891</v>
      </c>
      <c r="L140" s="1000">
        <v>7000000</v>
      </c>
      <c r="M140" s="540">
        <f t="shared" si="8"/>
        <v>4900000</v>
      </c>
      <c r="N140" s="1001">
        <v>2023</v>
      </c>
      <c r="O140" s="939">
        <v>2025</v>
      </c>
      <c r="P140" s="1038"/>
      <c r="Q140" s="1039"/>
      <c r="R140" s="1040"/>
      <c r="S140" s="1041"/>
      <c r="T140" s="1044" t="s">
        <v>105</v>
      </c>
      <c r="U140" s="1042"/>
      <c r="V140" s="1043"/>
      <c r="W140" s="1042"/>
      <c r="X140" s="1044"/>
      <c r="Y140" s="1046" t="s">
        <v>169</v>
      </c>
      <c r="Z140" s="1012" t="s">
        <v>170</v>
      </c>
    </row>
    <row r="141" spans="1:26" ht="75" x14ac:dyDescent="0.25">
      <c r="A141" s="587">
        <v>137</v>
      </c>
      <c r="B141" s="1443"/>
      <c r="C141" s="1402"/>
      <c r="D141" s="1446"/>
      <c r="E141" s="1446"/>
      <c r="F141" s="1406"/>
      <c r="G141" s="1030" t="s">
        <v>775</v>
      </c>
      <c r="H141" s="1031" t="s">
        <v>26</v>
      </c>
      <c r="I141" s="576" t="s">
        <v>27</v>
      </c>
      <c r="J141" s="1032" t="s">
        <v>371</v>
      </c>
      <c r="K141" s="1033" t="s">
        <v>705</v>
      </c>
      <c r="L141" s="620">
        <v>110000000</v>
      </c>
      <c r="M141" s="551">
        <f t="shared" si="8"/>
        <v>77000000</v>
      </c>
      <c r="N141" s="621">
        <v>2023</v>
      </c>
      <c r="O141" s="938">
        <v>2025</v>
      </c>
      <c r="P141" s="689" t="s">
        <v>105</v>
      </c>
      <c r="Q141" s="667" t="s">
        <v>105</v>
      </c>
      <c r="R141" s="635" t="s">
        <v>105</v>
      </c>
      <c r="S141" s="637" t="s">
        <v>105</v>
      </c>
      <c r="T141" s="628" t="s">
        <v>105</v>
      </c>
      <c r="U141" s="629" t="s">
        <v>105</v>
      </c>
      <c r="V141" s="628" t="s">
        <v>105</v>
      </c>
      <c r="W141" s="629" t="s">
        <v>105</v>
      </c>
      <c r="X141" s="1034" t="s">
        <v>105</v>
      </c>
      <c r="Y141" s="1035" t="s">
        <v>378</v>
      </c>
      <c r="Z141" s="1036" t="s">
        <v>170</v>
      </c>
    </row>
    <row r="142" spans="1:26" ht="90" x14ac:dyDescent="0.25">
      <c r="A142" s="106">
        <v>138</v>
      </c>
      <c r="B142" s="1490" t="s">
        <v>222</v>
      </c>
      <c r="C142" s="1478" t="s">
        <v>218</v>
      </c>
      <c r="D142" s="1481">
        <v>71004408</v>
      </c>
      <c r="E142" s="1484">
        <v>102438251</v>
      </c>
      <c r="F142" s="1487">
        <v>600052133</v>
      </c>
      <c r="G142" s="510" t="s">
        <v>692</v>
      </c>
      <c r="H142" s="104" t="s">
        <v>26</v>
      </c>
      <c r="I142" s="105" t="s">
        <v>27</v>
      </c>
      <c r="J142" s="201" t="s">
        <v>223</v>
      </c>
      <c r="K142" s="511" t="s">
        <v>693</v>
      </c>
      <c r="L142" s="512">
        <v>500000000</v>
      </c>
      <c r="M142" s="108">
        <f t="shared" si="6"/>
        <v>350000000</v>
      </c>
      <c r="N142" s="513" t="s">
        <v>95</v>
      </c>
      <c r="O142" s="514" t="s">
        <v>694</v>
      </c>
      <c r="P142" s="501" t="s">
        <v>105</v>
      </c>
      <c r="Q142" s="502" t="s">
        <v>105</v>
      </c>
      <c r="R142" s="502" t="s">
        <v>105</v>
      </c>
      <c r="S142" s="54" t="s">
        <v>105</v>
      </c>
      <c r="T142" s="515"/>
      <c r="U142" s="516" t="s">
        <v>105</v>
      </c>
      <c r="V142" s="515" t="s">
        <v>105</v>
      </c>
      <c r="W142" s="516" t="s">
        <v>105</v>
      </c>
      <c r="X142" s="516" t="s">
        <v>105</v>
      </c>
      <c r="Y142" s="160" t="s">
        <v>246</v>
      </c>
      <c r="Z142" s="517" t="s">
        <v>170</v>
      </c>
    </row>
    <row r="143" spans="1:26" ht="120" x14ac:dyDescent="0.25">
      <c r="A143" s="106">
        <v>139</v>
      </c>
      <c r="B143" s="1476"/>
      <c r="C143" s="1479"/>
      <c r="D143" s="1482"/>
      <c r="E143" s="1485"/>
      <c r="F143" s="1488"/>
      <c r="G143" s="166" t="s">
        <v>227</v>
      </c>
      <c r="H143" s="104" t="s">
        <v>26</v>
      </c>
      <c r="I143" s="105" t="s">
        <v>27</v>
      </c>
      <c r="J143" s="201" t="s">
        <v>223</v>
      </c>
      <c r="K143" s="118" t="s">
        <v>252</v>
      </c>
      <c r="L143" s="225">
        <v>28000000</v>
      </c>
      <c r="M143" s="108">
        <f t="shared" si="6"/>
        <v>19600000</v>
      </c>
      <c r="N143" s="184">
        <v>2021</v>
      </c>
      <c r="O143" s="375">
        <v>2024</v>
      </c>
      <c r="P143" s="55" t="s">
        <v>105</v>
      </c>
      <c r="Q143" s="52" t="s">
        <v>105</v>
      </c>
      <c r="R143" s="52" t="s">
        <v>105</v>
      </c>
      <c r="S143" s="53" t="s">
        <v>105</v>
      </c>
      <c r="T143" s="258"/>
      <c r="U143" s="56"/>
      <c r="V143" s="258"/>
      <c r="W143" s="56"/>
      <c r="X143" s="56" t="s">
        <v>247</v>
      </c>
      <c r="Y143" s="164" t="s">
        <v>246</v>
      </c>
      <c r="Z143" s="357" t="s">
        <v>170</v>
      </c>
    </row>
    <row r="144" spans="1:26" ht="60" x14ac:dyDescent="0.25">
      <c r="A144" s="106">
        <v>140</v>
      </c>
      <c r="B144" s="1476"/>
      <c r="C144" s="1479"/>
      <c r="D144" s="1482"/>
      <c r="E144" s="1485"/>
      <c r="F144" s="1488"/>
      <c r="G144" s="166" t="s">
        <v>228</v>
      </c>
      <c r="H144" s="104" t="s">
        <v>26</v>
      </c>
      <c r="I144" s="105" t="s">
        <v>27</v>
      </c>
      <c r="J144" s="201" t="s">
        <v>223</v>
      </c>
      <c r="K144" s="118" t="s">
        <v>253</v>
      </c>
      <c r="L144" s="225">
        <v>5800000</v>
      </c>
      <c r="M144" s="108">
        <f t="shared" si="6"/>
        <v>4060000</v>
      </c>
      <c r="N144" s="184">
        <v>2021</v>
      </c>
      <c r="O144" s="375">
        <v>2024</v>
      </c>
      <c r="P144" s="55" t="s">
        <v>105</v>
      </c>
      <c r="Q144" s="52" t="s">
        <v>105</v>
      </c>
      <c r="R144" s="52" t="s">
        <v>105</v>
      </c>
      <c r="S144" s="53" t="s">
        <v>105</v>
      </c>
      <c r="T144" s="258"/>
      <c r="U144" s="56"/>
      <c r="V144" s="258"/>
      <c r="W144" s="56"/>
      <c r="X144" s="56" t="s">
        <v>105</v>
      </c>
      <c r="Y144" s="164" t="s">
        <v>246</v>
      </c>
      <c r="Z144" s="357" t="s">
        <v>170</v>
      </c>
    </row>
    <row r="145" spans="1:26" ht="90" x14ac:dyDescent="0.25">
      <c r="A145" s="106">
        <v>141</v>
      </c>
      <c r="B145" s="1476"/>
      <c r="C145" s="1479"/>
      <c r="D145" s="1482"/>
      <c r="E145" s="1485"/>
      <c r="F145" s="1488"/>
      <c r="G145" s="166" t="s">
        <v>229</v>
      </c>
      <c r="H145" s="104" t="s">
        <v>26</v>
      </c>
      <c r="I145" s="105" t="s">
        <v>27</v>
      </c>
      <c r="J145" s="201" t="s">
        <v>223</v>
      </c>
      <c r="K145" s="118" t="s">
        <v>415</v>
      </c>
      <c r="L145" s="225">
        <v>600000</v>
      </c>
      <c r="M145" s="108">
        <f t="shared" si="6"/>
        <v>420000</v>
      </c>
      <c r="N145" s="184">
        <v>2021</v>
      </c>
      <c r="O145" s="375">
        <v>2024</v>
      </c>
      <c r="P145" s="57"/>
      <c r="Q145" s="58"/>
      <c r="R145" s="58"/>
      <c r="S145" s="59"/>
      <c r="T145" s="259"/>
      <c r="U145" s="60"/>
      <c r="V145" s="259"/>
      <c r="W145" s="60"/>
      <c r="X145" s="60" t="s">
        <v>105</v>
      </c>
      <c r="Y145" s="223"/>
      <c r="Z145" s="358" t="s">
        <v>170</v>
      </c>
    </row>
    <row r="146" spans="1:26" ht="135" x14ac:dyDescent="0.25">
      <c r="A146" s="106">
        <v>142</v>
      </c>
      <c r="B146" s="1476"/>
      <c r="C146" s="1479"/>
      <c r="D146" s="1482"/>
      <c r="E146" s="1485"/>
      <c r="F146" s="1488"/>
      <c r="G146" s="166" t="s">
        <v>230</v>
      </c>
      <c r="H146" s="104" t="s">
        <v>26</v>
      </c>
      <c r="I146" s="105" t="s">
        <v>27</v>
      </c>
      <c r="J146" s="201" t="s">
        <v>223</v>
      </c>
      <c r="K146" s="118" t="s">
        <v>254</v>
      </c>
      <c r="L146" s="225">
        <v>1500000</v>
      </c>
      <c r="M146" s="108">
        <f t="shared" si="6"/>
        <v>1050000</v>
      </c>
      <c r="N146" s="184">
        <v>2022</v>
      </c>
      <c r="O146" s="375">
        <v>2024</v>
      </c>
      <c r="P146" s="57"/>
      <c r="Q146" s="58"/>
      <c r="R146" s="58"/>
      <c r="S146" s="59"/>
      <c r="T146" s="259"/>
      <c r="U146" s="60"/>
      <c r="V146" s="259"/>
      <c r="W146" s="60"/>
      <c r="X146" s="60"/>
      <c r="Y146" s="223"/>
      <c r="Z146" s="358" t="s">
        <v>170</v>
      </c>
    </row>
    <row r="147" spans="1:26" ht="75" x14ac:dyDescent="0.25">
      <c r="A147" s="106">
        <v>143</v>
      </c>
      <c r="B147" s="1476"/>
      <c r="C147" s="1479"/>
      <c r="D147" s="1482"/>
      <c r="E147" s="1485"/>
      <c r="F147" s="1488"/>
      <c r="G147" s="166" t="s">
        <v>231</v>
      </c>
      <c r="H147" s="104" t="s">
        <v>26</v>
      </c>
      <c r="I147" s="105" t="s">
        <v>27</v>
      </c>
      <c r="J147" s="201" t="s">
        <v>223</v>
      </c>
      <c r="K147" s="118" t="s">
        <v>255</v>
      </c>
      <c r="L147" s="225">
        <v>3000000</v>
      </c>
      <c r="M147" s="108">
        <f t="shared" si="6"/>
        <v>2100000</v>
      </c>
      <c r="N147" s="184">
        <v>2021</v>
      </c>
      <c r="O147" s="375">
        <v>2024</v>
      </c>
      <c r="P147" s="57"/>
      <c r="Q147" s="58"/>
      <c r="R147" s="58"/>
      <c r="S147" s="59"/>
      <c r="T147" s="259"/>
      <c r="U147" s="60"/>
      <c r="V147" s="259"/>
      <c r="W147" s="60"/>
      <c r="X147" s="60" t="s">
        <v>105</v>
      </c>
      <c r="Y147" s="223"/>
      <c r="Z147" s="358" t="s">
        <v>170</v>
      </c>
    </row>
    <row r="148" spans="1:26" ht="75" x14ac:dyDescent="0.25">
      <c r="A148" s="106">
        <v>144</v>
      </c>
      <c r="B148" s="1476"/>
      <c r="C148" s="1479"/>
      <c r="D148" s="1482"/>
      <c r="E148" s="1485"/>
      <c r="F148" s="1488"/>
      <c r="G148" s="166" t="s">
        <v>232</v>
      </c>
      <c r="H148" s="104" t="s">
        <v>26</v>
      </c>
      <c r="I148" s="105" t="s">
        <v>27</v>
      </c>
      <c r="J148" s="201" t="s">
        <v>223</v>
      </c>
      <c r="K148" s="103" t="s">
        <v>256</v>
      </c>
      <c r="L148" s="225">
        <v>500000</v>
      </c>
      <c r="M148" s="108">
        <f t="shared" si="6"/>
        <v>350000</v>
      </c>
      <c r="N148" s="184">
        <v>2021</v>
      </c>
      <c r="O148" s="375">
        <v>2024</v>
      </c>
      <c r="P148" s="57"/>
      <c r="Q148" s="58"/>
      <c r="R148" s="58"/>
      <c r="S148" s="59"/>
      <c r="T148" s="259"/>
      <c r="U148" s="60"/>
      <c r="V148" s="259"/>
      <c r="W148" s="60"/>
      <c r="X148" s="60" t="s">
        <v>105</v>
      </c>
      <c r="Y148" s="223"/>
      <c r="Z148" s="358" t="s">
        <v>170</v>
      </c>
    </row>
    <row r="149" spans="1:26" ht="105" x14ac:dyDescent="0.25">
      <c r="A149" s="106">
        <v>145</v>
      </c>
      <c r="B149" s="1476"/>
      <c r="C149" s="1479"/>
      <c r="D149" s="1482"/>
      <c r="E149" s="1485"/>
      <c r="F149" s="1488"/>
      <c r="G149" s="166" t="s">
        <v>233</v>
      </c>
      <c r="H149" s="104" t="s">
        <v>26</v>
      </c>
      <c r="I149" s="105" t="s">
        <v>27</v>
      </c>
      <c r="J149" s="201" t="s">
        <v>223</v>
      </c>
      <c r="K149" s="118" t="s">
        <v>257</v>
      </c>
      <c r="L149" s="225">
        <v>7000000</v>
      </c>
      <c r="M149" s="108">
        <f t="shared" si="6"/>
        <v>4900000</v>
      </c>
      <c r="N149" s="184">
        <v>2021</v>
      </c>
      <c r="O149" s="375">
        <v>2024</v>
      </c>
      <c r="P149" s="57"/>
      <c r="Q149" s="58"/>
      <c r="R149" s="58"/>
      <c r="S149" s="59"/>
      <c r="T149" s="259"/>
      <c r="U149" s="60"/>
      <c r="V149" s="259" t="s">
        <v>105</v>
      </c>
      <c r="W149" s="60" t="s">
        <v>105</v>
      </c>
      <c r="X149" s="60"/>
      <c r="Y149" s="223" t="s">
        <v>248</v>
      </c>
      <c r="Z149" s="224" t="s">
        <v>103</v>
      </c>
    </row>
    <row r="150" spans="1:26" ht="105" x14ac:dyDescent="0.25">
      <c r="A150" s="106">
        <v>146</v>
      </c>
      <c r="B150" s="1476"/>
      <c r="C150" s="1479"/>
      <c r="D150" s="1482"/>
      <c r="E150" s="1485"/>
      <c r="F150" s="1488"/>
      <c r="G150" s="166" t="s">
        <v>234</v>
      </c>
      <c r="H150" s="104" t="s">
        <v>26</v>
      </c>
      <c r="I150" s="105" t="s">
        <v>27</v>
      </c>
      <c r="J150" s="201" t="s">
        <v>223</v>
      </c>
      <c r="K150" s="118" t="s">
        <v>416</v>
      </c>
      <c r="L150" s="225">
        <v>28000000</v>
      </c>
      <c r="M150" s="108">
        <f t="shared" si="6"/>
        <v>19600000</v>
      </c>
      <c r="N150" s="184">
        <v>2021</v>
      </c>
      <c r="O150" s="375">
        <v>2024</v>
      </c>
      <c r="P150" s="57"/>
      <c r="Q150" s="58"/>
      <c r="R150" s="58"/>
      <c r="S150" s="59"/>
      <c r="T150" s="259"/>
      <c r="U150" s="60"/>
      <c r="V150" s="259"/>
      <c r="W150" s="60"/>
      <c r="X150" s="60" t="s">
        <v>105</v>
      </c>
      <c r="Y150" s="223"/>
      <c r="Z150" s="224"/>
    </row>
    <row r="151" spans="1:26" ht="45" x14ac:dyDescent="0.25">
      <c r="A151" s="106">
        <v>147</v>
      </c>
      <c r="B151" s="1476"/>
      <c r="C151" s="1479"/>
      <c r="D151" s="1482"/>
      <c r="E151" s="1485"/>
      <c r="F151" s="1488"/>
      <c r="G151" s="166" t="s">
        <v>235</v>
      </c>
      <c r="H151" s="104" t="s">
        <v>26</v>
      </c>
      <c r="I151" s="105" t="s">
        <v>27</v>
      </c>
      <c r="J151" s="201" t="s">
        <v>223</v>
      </c>
      <c r="K151" s="118" t="s">
        <v>258</v>
      </c>
      <c r="L151" s="225">
        <v>4750000</v>
      </c>
      <c r="M151" s="108">
        <f t="shared" si="6"/>
        <v>3325000</v>
      </c>
      <c r="N151" s="184">
        <v>2021</v>
      </c>
      <c r="O151" s="375">
        <v>2024</v>
      </c>
      <c r="P151" s="57"/>
      <c r="Q151" s="58"/>
      <c r="R151" s="58"/>
      <c r="S151" s="59"/>
      <c r="T151" s="259"/>
      <c r="U151" s="60"/>
      <c r="V151" s="259"/>
      <c r="W151" s="60"/>
      <c r="X151" s="60" t="s">
        <v>105</v>
      </c>
      <c r="Y151" s="223" t="s">
        <v>248</v>
      </c>
      <c r="Z151" s="358" t="s">
        <v>170</v>
      </c>
    </row>
    <row r="152" spans="1:26" ht="45" x14ac:dyDescent="0.25">
      <c r="A152" s="106">
        <v>148</v>
      </c>
      <c r="B152" s="1476"/>
      <c r="C152" s="1479"/>
      <c r="D152" s="1482"/>
      <c r="E152" s="1485"/>
      <c r="F152" s="1488"/>
      <c r="G152" s="166" t="s">
        <v>236</v>
      </c>
      <c r="H152" s="104" t="s">
        <v>26</v>
      </c>
      <c r="I152" s="105" t="s">
        <v>27</v>
      </c>
      <c r="J152" s="201" t="s">
        <v>223</v>
      </c>
      <c r="K152" s="118" t="s">
        <v>259</v>
      </c>
      <c r="L152" s="225">
        <v>1700000</v>
      </c>
      <c r="M152" s="108">
        <f t="shared" si="6"/>
        <v>1190000</v>
      </c>
      <c r="N152" s="184">
        <v>2021</v>
      </c>
      <c r="O152" s="375">
        <v>2024</v>
      </c>
      <c r="P152" s="57"/>
      <c r="Q152" s="58"/>
      <c r="R152" s="58"/>
      <c r="S152" s="59"/>
      <c r="T152" s="259"/>
      <c r="U152" s="60"/>
      <c r="V152" s="259"/>
      <c r="W152" s="60"/>
      <c r="X152" s="60" t="s">
        <v>105</v>
      </c>
      <c r="Y152" s="223" t="s">
        <v>248</v>
      </c>
      <c r="Z152" s="358" t="s">
        <v>170</v>
      </c>
    </row>
    <row r="153" spans="1:26" ht="60" x14ac:dyDescent="0.25">
      <c r="A153" s="106">
        <v>149</v>
      </c>
      <c r="B153" s="1476"/>
      <c r="C153" s="1479"/>
      <c r="D153" s="1482"/>
      <c r="E153" s="1485"/>
      <c r="F153" s="1488"/>
      <c r="G153" s="166" t="s">
        <v>237</v>
      </c>
      <c r="H153" s="104" t="s">
        <v>26</v>
      </c>
      <c r="I153" s="105" t="s">
        <v>27</v>
      </c>
      <c r="J153" s="201" t="s">
        <v>223</v>
      </c>
      <c r="K153" s="118" t="s">
        <v>639</v>
      </c>
      <c r="L153" s="225">
        <v>14000000</v>
      </c>
      <c r="M153" s="108">
        <f t="shared" si="6"/>
        <v>9800000</v>
      </c>
      <c r="N153" s="184">
        <v>2021</v>
      </c>
      <c r="O153" s="375">
        <v>2024</v>
      </c>
      <c r="P153" s="57"/>
      <c r="Q153" s="58"/>
      <c r="R153" s="58"/>
      <c r="S153" s="59"/>
      <c r="T153" s="259"/>
      <c r="U153" s="60"/>
      <c r="V153" s="259"/>
      <c r="W153" s="60"/>
      <c r="X153" s="60" t="s">
        <v>105</v>
      </c>
      <c r="Y153" s="223" t="s">
        <v>249</v>
      </c>
      <c r="Z153" s="358" t="s">
        <v>170</v>
      </c>
    </row>
    <row r="154" spans="1:26" ht="60" x14ac:dyDescent="0.25">
      <c r="A154" s="106">
        <v>150</v>
      </c>
      <c r="B154" s="1476"/>
      <c r="C154" s="1479"/>
      <c r="D154" s="1482"/>
      <c r="E154" s="1485"/>
      <c r="F154" s="1488"/>
      <c r="G154" s="166" t="s">
        <v>238</v>
      </c>
      <c r="H154" s="104" t="s">
        <v>26</v>
      </c>
      <c r="I154" s="105" t="s">
        <v>27</v>
      </c>
      <c r="J154" s="201" t="s">
        <v>223</v>
      </c>
      <c r="K154" s="118" t="s">
        <v>260</v>
      </c>
      <c r="L154" s="225">
        <v>900000</v>
      </c>
      <c r="M154" s="108">
        <f t="shared" si="6"/>
        <v>630000</v>
      </c>
      <c r="N154" s="184">
        <v>2021</v>
      </c>
      <c r="O154" s="375">
        <v>2024</v>
      </c>
      <c r="P154" s="57"/>
      <c r="Q154" s="58"/>
      <c r="R154" s="58"/>
      <c r="S154" s="59"/>
      <c r="T154" s="259"/>
      <c r="U154" s="60"/>
      <c r="V154" s="259"/>
      <c r="W154" s="60"/>
      <c r="X154" s="60" t="s">
        <v>105</v>
      </c>
      <c r="Y154" s="223" t="s">
        <v>250</v>
      </c>
      <c r="Z154" s="358" t="s">
        <v>170</v>
      </c>
    </row>
    <row r="155" spans="1:26" ht="45" x14ac:dyDescent="0.25">
      <c r="A155" s="106">
        <v>151</v>
      </c>
      <c r="B155" s="1476"/>
      <c r="C155" s="1479"/>
      <c r="D155" s="1482"/>
      <c r="E155" s="1485"/>
      <c r="F155" s="1488"/>
      <c r="G155" s="166" t="s">
        <v>239</v>
      </c>
      <c r="H155" s="104" t="s">
        <v>26</v>
      </c>
      <c r="I155" s="105" t="s">
        <v>27</v>
      </c>
      <c r="J155" s="201" t="s">
        <v>223</v>
      </c>
      <c r="K155" s="118" t="s">
        <v>261</v>
      </c>
      <c r="L155" s="225">
        <v>2000000</v>
      </c>
      <c r="M155" s="108">
        <f t="shared" si="6"/>
        <v>1400000</v>
      </c>
      <c r="N155" s="184">
        <v>2021</v>
      </c>
      <c r="O155" s="375">
        <v>2024</v>
      </c>
      <c r="P155" s="57"/>
      <c r="Q155" s="58"/>
      <c r="R155" s="58"/>
      <c r="S155" s="59"/>
      <c r="T155" s="259"/>
      <c r="U155" s="60"/>
      <c r="V155" s="259"/>
      <c r="W155" s="60"/>
      <c r="X155" s="60" t="s">
        <v>105</v>
      </c>
      <c r="Y155" s="223" t="s">
        <v>250</v>
      </c>
      <c r="Z155" s="358" t="s">
        <v>170</v>
      </c>
    </row>
    <row r="156" spans="1:26" ht="90" x14ac:dyDescent="0.25">
      <c r="A156" s="106">
        <v>152</v>
      </c>
      <c r="B156" s="1476"/>
      <c r="C156" s="1479"/>
      <c r="D156" s="1482"/>
      <c r="E156" s="1485"/>
      <c r="F156" s="1488"/>
      <c r="G156" s="166" t="s">
        <v>240</v>
      </c>
      <c r="H156" s="104" t="s">
        <v>26</v>
      </c>
      <c r="I156" s="105" t="s">
        <v>27</v>
      </c>
      <c r="J156" s="201" t="s">
        <v>223</v>
      </c>
      <c r="K156" s="118" t="s">
        <v>262</v>
      </c>
      <c r="L156" s="225">
        <v>7000000</v>
      </c>
      <c r="M156" s="108">
        <f t="shared" si="6"/>
        <v>4900000</v>
      </c>
      <c r="N156" s="184">
        <v>2021</v>
      </c>
      <c r="O156" s="375">
        <v>2024</v>
      </c>
      <c r="P156" s="57"/>
      <c r="Q156" s="58"/>
      <c r="R156" s="58"/>
      <c r="S156" s="59"/>
      <c r="T156" s="259"/>
      <c r="U156" s="60"/>
      <c r="V156" s="259"/>
      <c r="W156" s="60"/>
      <c r="X156" s="60" t="s">
        <v>105</v>
      </c>
      <c r="Y156" s="223" t="s">
        <v>250</v>
      </c>
      <c r="Z156" s="358" t="s">
        <v>170</v>
      </c>
    </row>
    <row r="157" spans="1:26" ht="60" x14ac:dyDescent="0.25">
      <c r="A157" s="106">
        <v>153</v>
      </c>
      <c r="B157" s="1476"/>
      <c r="C157" s="1479"/>
      <c r="D157" s="1482"/>
      <c r="E157" s="1485"/>
      <c r="F157" s="1488"/>
      <c r="G157" s="166" t="s">
        <v>241</v>
      </c>
      <c r="H157" s="104" t="s">
        <v>26</v>
      </c>
      <c r="I157" s="105" t="s">
        <v>27</v>
      </c>
      <c r="J157" s="201" t="s">
        <v>223</v>
      </c>
      <c r="K157" s="118" t="s">
        <v>417</v>
      </c>
      <c r="L157" s="225">
        <v>20000000</v>
      </c>
      <c r="M157" s="108">
        <f t="shared" si="6"/>
        <v>14000000</v>
      </c>
      <c r="N157" s="184">
        <v>2021</v>
      </c>
      <c r="O157" s="375">
        <v>2024</v>
      </c>
      <c r="P157" s="57"/>
      <c r="Q157" s="58"/>
      <c r="R157" s="58"/>
      <c r="S157" s="59"/>
      <c r="T157" s="259"/>
      <c r="U157" s="60"/>
      <c r="V157" s="259"/>
      <c r="W157" s="60" t="s">
        <v>105</v>
      </c>
      <c r="X157" s="60"/>
      <c r="Y157" s="223" t="s">
        <v>251</v>
      </c>
      <c r="Z157" s="358" t="s">
        <v>170</v>
      </c>
    </row>
    <row r="158" spans="1:26" ht="75" x14ac:dyDescent="0.25">
      <c r="A158" s="106">
        <v>154</v>
      </c>
      <c r="B158" s="1476"/>
      <c r="C158" s="1479"/>
      <c r="D158" s="1482"/>
      <c r="E158" s="1485"/>
      <c r="F158" s="1488"/>
      <c r="G158" s="166" t="s">
        <v>242</v>
      </c>
      <c r="H158" s="104" t="s">
        <v>26</v>
      </c>
      <c r="I158" s="105" t="s">
        <v>27</v>
      </c>
      <c r="J158" s="201" t="s">
        <v>223</v>
      </c>
      <c r="K158" s="118" t="s">
        <v>263</v>
      </c>
      <c r="L158" s="225">
        <v>2000000</v>
      </c>
      <c r="M158" s="108">
        <f t="shared" si="6"/>
        <v>1400000</v>
      </c>
      <c r="N158" s="184">
        <v>2021</v>
      </c>
      <c r="O158" s="375">
        <v>2024</v>
      </c>
      <c r="P158" s="57"/>
      <c r="Q158" s="58"/>
      <c r="R158" s="58"/>
      <c r="S158" s="59"/>
      <c r="T158" s="259"/>
      <c r="U158" s="60"/>
      <c r="V158" s="259"/>
      <c r="W158" s="60"/>
      <c r="X158" s="60" t="s">
        <v>105</v>
      </c>
      <c r="Y158" s="223"/>
      <c r="Z158" s="358" t="s">
        <v>170</v>
      </c>
    </row>
    <row r="159" spans="1:26" ht="90" x14ac:dyDescent="0.25">
      <c r="A159" s="106">
        <v>155</v>
      </c>
      <c r="B159" s="1476"/>
      <c r="C159" s="1479"/>
      <c r="D159" s="1482"/>
      <c r="E159" s="1485"/>
      <c r="F159" s="1488"/>
      <c r="G159" s="166" t="s">
        <v>243</v>
      </c>
      <c r="H159" s="104" t="s">
        <v>26</v>
      </c>
      <c r="I159" s="105" t="s">
        <v>27</v>
      </c>
      <c r="J159" s="201" t="s">
        <v>223</v>
      </c>
      <c r="K159" s="118" t="s">
        <v>640</v>
      </c>
      <c r="L159" s="225">
        <v>1500000</v>
      </c>
      <c r="M159" s="108">
        <f t="shared" si="6"/>
        <v>1050000</v>
      </c>
      <c r="N159" s="184">
        <v>2021</v>
      </c>
      <c r="O159" s="375">
        <v>2024</v>
      </c>
      <c r="P159" s="57"/>
      <c r="Q159" s="58"/>
      <c r="R159" s="58"/>
      <c r="S159" s="59"/>
      <c r="T159" s="259"/>
      <c r="U159" s="60"/>
      <c r="V159" s="259"/>
      <c r="W159" s="60"/>
      <c r="X159" s="60" t="s">
        <v>105</v>
      </c>
      <c r="Y159" s="223"/>
      <c r="Z159" s="358" t="s">
        <v>170</v>
      </c>
    </row>
    <row r="160" spans="1:26" ht="60" x14ac:dyDescent="0.25">
      <c r="A160" s="106">
        <v>156</v>
      </c>
      <c r="B160" s="1476"/>
      <c r="C160" s="1479"/>
      <c r="D160" s="1482"/>
      <c r="E160" s="1485"/>
      <c r="F160" s="1488"/>
      <c r="G160" s="166" t="s">
        <v>244</v>
      </c>
      <c r="H160" s="104" t="s">
        <v>26</v>
      </c>
      <c r="I160" s="105" t="s">
        <v>27</v>
      </c>
      <c r="J160" s="201" t="s">
        <v>223</v>
      </c>
      <c r="K160" s="118" t="s">
        <v>264</v>
      </c>
      <c r="L160" s="226">
        <v>60500000</v>
      </c>
      <c r="M160" s="108">
        <f t="shared" si="6"/>
        <v>42350000</v>
      </c>
      <c r="N160" s="184">
        <v>2021</v>
      </c>
      <c r="O160" s="375">
        <v>2024</v>
      </c>
      <c r="P160" s="57" t="s">
        <v>105</v>
      </c>
      <c r="Q160" s="58" t="s">
        <v>105</v>
      </c>
      <c r="R160" s="58" t="s">
        <v>105</v>
      </c>
      <c r="S160" s="59" t="s">
        <v>105</v>
      </c>
      <c r="T160" s="259"/>
      <c r="U160" s="60"/>
      <c r="V160" s="259"/>
      <c r="W160" s="60"/>
      <c r="X160" s="60"/>
      <c r="Y160" s="223"/>
      <c r="Z160" s="358" t="s">
        <v>170</v>
      </c>
    </row>
    <row r="161" spans="1:26" ht="60" x14ac:dyDescent="0.25">
      <c r="A161" s="106">
        <v>157</v>
      </c>
      <c r="B161" s="1476"/>
      <c r="C161" s="1479"/>
      <c r="D161" s="1482"/>
      <c r="E161" s="1485"/>
      <c r="F161" s="1488"/>
      <c r="G161" s="166" t="s">
        <v>245</v>
      </c>
      <c r="H161" s="104" t="s">
        <v>26</v>
      </c>
      <c r="I161" s="105" t="s">
        <v>27</v>
      </c>
      <c r="J161" s="201" t="s">
        <v>223</v>
      </c>
      <c r="K161" s="118" t="s">
        <v>265</v>
      </c>
      <c r="L161" s="225">
        <v>400000</v>
      </c>
      <c r="M161" s="207">
        <f t="shared" si="6"/>
        <v>280000</v>
      </c>
      <c r="N161" s="184">
        <v>2021</v>
      </c>
      <c r="O161" s="375">
        <v>2024</v>
      </c>
      <c r="P161" s="55"/>
      <c r="Q161" s="52"/>
      <c r="R161" s="52"/>
      <c r="S161" s="53"/>
      <c r="T161" s="258"/>
      <c r="U161" s="56"/>
      <c r="V161" s="258"/>
      <c r="W161" s="56"/>
      <c r="X161" s="56"/>
      <c r="Y161" s="164"/>
      <c r="Z161" s="358" t="s">
        <v>170</v>
      </c>
    </row>
    <row r="162" spans="1:26" ht="158.25" customHeight="1" x14ac:dyDescent="0.25">
      <c r="A162" s="946">
        <v>158</v>
      </c>
      <c r="B162" s="1477"/>
      <c r="C162" s="1480"/>
      <c r="D162" s="1483"/>
      <c r="E162" s="1486"/>
      <c r="F162" s="1489"/>
      <c r="G162" s="897" t="s">
        <v>838</v>
      </c>
      <c r="H162" s="656" t="s">
        <v>26</v>
      </c>
      <c r="I162" s="657" t="s">
        <v>27</v>
      </c>
      <c r="J162" s="889" t="s">
        <v>223</v>
      </c>
      <c r="K162" s="898" t="s">
        <v>841</v>
      </c>
      <c r="L162" s="890">
        <v>60000000</v>
      </c>
      <c r="M162" s="891">
        <f t="shared" si="6"/>
        <v>42000000</v>
      </c>
      <c r="N162" s="899" t="s">
        <v>537</v>
      </c>
      <c r="O162" s="900" t="s">
        <v>840</v>
      </c>
      <c r="P162" s="892"/>
      <c r="Q162" s="893"/>
      <c r="R162" s="893"/>
      <c r="S162" s="894"/>
      <c r="T162" s="895"/>
      <c r="U162" s="896"/>
      <c r="V162" s="895" t="s">
        <v>105</v>
      </c>
      <c r="W162" s="896"/>
      <c r="X162" s="896" t="s">
        <v>105</v>
      </c>
      <c r="Y162" s="901" t="s">
        <v>409</v>
      </c>
      <c r="Z162" s="902" t="s">
        <v>170</v>
      </c>
    </row>
    <row r="163" spans="1:26" ht="60" x14ac:dyDescent="0.25">
      <c r="A163" s="106">
        <v>159</v>
      </c>
      <c r="B163" s="1645" t="s">
        <v>552</v>
      </c>
      <c r="C163" s="1478" t="s">
        <v>553</v>
      </c>
      <c r="D163" s="1646" t="s">
        <v>554</v>
      </c>
      <c r="E163" s="1484">
        <v>181095394</v>
      </c>
      <c r="F163" s="1487">
        <v>691009937</v>
      </c>
      <c r="G163" s="166" t="s">
        <v>559</v>
      </c>
      <c r="H163" s="106" t="s">
        <v>26</v>
      </c>
      <c r="I163" s="146" t="s">
        <v>27</v>
      </c>
      <c r="J163" s="145" t="s">
        <v>223</v>
      </c>
      <c r="K163" s="103" t="s">
        <v>560</v>
      </c>
      <c r="L163" s="225">
        <v>30000000</v>
      </c>
      <c r="M163" s="187">
        <f t="shared" si="6"/>
        <v>21000000</v>
      </c>
      <c r="N163" s="109" t="s">
        <v>557</v>
      </c>
      <c r="O163" s="110" t="s">
        <v>561</v>
      </c>
      <c r="P163" s="55"/>
      <c r="Q163" s="52"/>
      <c r="R163" s="52"/>
      <c r="S163" s="53"/>
      <c r="T163" s="330"/>
      <c r="U163" s="56"/>
      <c r="V163" s="258"/>
      <c r="W163" s="56"/>
      <c r="X163" s="56"/>
      <c r="Y163" s="164"/>
      <c r="Z163" s="165"/>
    </row>
    <row r="164" spans="1:26" ht="47.25" customHeight="1" x14ac:dyDescent="0.25">
      <c r="A164" s="106">
        <v>160</v>
      </c>
      <c r="B164" s="1645"/>
      <c r="C164" s="1479"/>
      <c r="D164" s="1647"/>
      <c r="E164" s="1485"/>
      <c r="F164" s="1488"/>
      <c r="G164" s="103" t="s">
        <v>562</v>
      </c>
      <c r="H164" s="104" t="s">
        <v>26</v>
      </c>
      <c r="I164" s="105" t="s">
        <v>27</v>
      </c>
      <c r="J164" s="201" t="s">
        <v>223</v>
      </c>
      <c r="K164" s="157" t="s">
        <v>627</v>
      </c>
      <c r="L164" s="107">
        <v>3000000</v>
      </c>
      <c r="M164" s="187">
        <f t="shared" si="6"/>
        <v>2100000</v>
      </c>
      <c r="N164" s="109" t="s">
        <v>557</v>
      </c>
      <c r="O164" s="110" t="s">
        <v>561</v>
      </c>
      <c r="P164" s="51"/>
      <c r="Q164" s="43" t="s">
        <v>105</v>
      </c>
      <c r="R164" s="43" t="s">
        <v>105</v>
      </c>
      <c r="S164" s="44"/>
      <c r="T164" s="356"/>
      <c r="U164" s="45"/>
      <c r="V164" s="333" t="s">
        <v>105</v>
      </c>
      <c r="W164" s="45" t="s">
        <v>105</v>
      </c>
      <c r="X164" s="45"/>
      <c r="Y164" s="113"/>
      <c r="Z164" s="359" t="s">
        <v>170</v>
      </c>
    </row>
    <row r="165" spans="1:26" ht="60" x14ac:dyDescent="0.25">
      <c r="A165" s="106">
        <v>161</v>
      </c>
      <c r="B165" s="1645"/>
      <c r="C165" s="1479"/>
      <c r="D165" s="1647"/>
      <c r="E165" s="1485"/>
      <c r="F165" s="1488"/>
      <c r="G165" s="103" t="s">
        <v>563</v>
      </c>
      <c r="H165" s="104" t="s">
        <v>26</v>
      </c>
      <c r="I165" s="105" t="s">
        <v>27</v>
      </c>
      <c r="J165" s="201" t="s">
        <v>223</v>
      </c>
      <c r="K165" s="157" t="s">
        <v>556</v>
      </c>
      <c r="L165" s="107">
        <v>30000000</v>
      </c>
      <c r="M165" s="187">
        <f t="shared" si="6"/>
        <v>21000000</v>
      </c>
      <c r="N165" s="109" t="s">
        <v>557</v>
      </c>
      <c r="O165" s="110" t="s">
        <v>561</v>
      </c>
      <c r="P165" s="51"/>
      <c r="Q165" s="43" t="s">
        <v>105</v>
      </c>
      <c r="R165" s="43" t="s">
        <v>105</v>
      </c>
      <c r="S165" s="44"/>
      <c r="T165" s="356"/>
      <c r="U165" s="45"/>
      <c r="V165" s="333" t="s">
        <v>105</v>
      </c>
      <c r="W165" s="45" t="s">
        <v>105</v>
      </c>
      <c r="X165" s="45"/>
      <c r="Y165" s="113"/>
      <c r="Z165" s="359" t="s">
        <v>170</v>
      </c>
    </row>
    <row r="166" spans="1:26" ht="45" x14ac:dyDescent="0.25">
      <c r="A166" s="106">
        <v>162</v>
      </c>
      <c r="B166" s="1645"/>
      <c r="C166" s="1479"/>
      <c r="D166" s="1647"/>
      <c r="E166" s="1485"/>
      <c r="F166" s="1488"/>
      <c r="G166" s="103" t="s">
        <v>564</v>
      </c>
      <c r="H166" s="104" t="s">
        <v>26</v>
      </c>
      <c r="I166" s="105" t="s">
        <v>27</v>
      </c>
      <c r="J166" s="201" t="s">
        <v>223</v>
      </c>
      <c r="K166" s="103" t="s">
        <v>565</v>
      </c>
      <c r="L166" s="107">
        <v>20000000</v>
      </c>
      <c r="M166" s="187">
        <f t="shared" si="6"/>
        <v>14000000</v>
      </c>
      <c r="N166" s="109" t="s">
        <v>557</v>
      </c>
      <c r="O166" s="110" t="s">
        <v>558</v>
      </c>
      <c r="P166" s="113"/>
      <c r="Q166" s="43"/>
      <c r="R166" s="43"/>
      <c r="S166" s="44"/>
      <c r="T166" s="356"/>
      <c r="U166" s="45"/>
      <c r="V166" s="333" t="s">
        <v>105</v>
      </c>
      <c r="W166" s="45" t="s">
        <v>105</v>
      </c>
      <c r="X166" s="115"/>
      <c r="Y166" s="113"/>
      <c r="Z166" s="359" t="s">
        <v>170</v>
      </c>
    </row>
    <row r="167" spans="1:26" ht="90" x14ac:dyDescent="0.25">
      <c r="A167" s="106">
        <v>163</v>
      </c>
      <c r="B167" s="1645"/>
      <c r="C167" s="1479"/>
      <c r="D167" s="1647"/>
      <c r="E167" s="1485"/>
      <c r="F167" s="1488"/>
      <c r="G167" s="103" t="s">
        <v>566</v>
      </c>
      <c r="H167" s="104" t="s">
        <v>26</v>
      </c>
      <c r="I167" s="105" t="s">
        <v>27</v>
      </c>
      <c r="J167" s="201" t="s">
        <v>223</v>
      </c>
      <c r="K167" s="157" t="s">
        <v>567</v>
      </c>
      <c r="L167" s="107">
        <v>5000000</v>
      </c>
      <c r="M167" s="187">
        <f t="shared" si="6"/>
        <v>3500000</v>
      </c>
      <c r="N167" s="109" t="s">
        <v>557</v>
      </c>
      <c r="O167" s="110" t="s">
        <v>558</v>
      </c>
      <c r="P167" s="113"/>
      <c r="Q167" s="43" t="s">
        <v>105</v>
      </c>
      <c r="R167" s="43" t="s">
        <v>105</v>
      </c>
      <c r="S167" s="44"/>
      <c r="T167" s="356"/>
      <c r="U167" s="45"/>
      <c r="V167" s="333" t="s">
        <v>105</v>
      </c>
      <c r="W167" s="45" t="s">
        <v>105</v>
      </c>
      <c r="X167" s="115"/>
      <c r="Y167" s="113"/>
      <c r="Z167" s="359" t="s">
        <v>170</v>
      </c>
    </row>
    <row r="168" spans="1:26" ht="75" x14ac:dyDescent="0.25">
      <c r="A168" s="106">
        <v>164</v>
      </c>
      <c r="B168" s="1645"/>
      <c r="C168" s="1480"/>
      <c r="D168" s="1648"/>
      <c r="E168" s="1486"/>
      <c r="F168" s="1489"/>
      <c r="G168" s="103" t="s">
        <v>602</v>
      </c>
      <c r="H168" s="106" t="s">
        <v>26</v>
      </c>
      <c r="I168" s="146" t="s">
        <v>27</v>
      </c>
      <c r="J168" s="145" t="s">
        <v>223</v>
      </c>
      <c r="K168" s="233" t="s">
        <v>568</v>
      </c>
      <c r="L168" s="107">
        <v>15000000</v>
      </c>
      <c r="M168" s="187">
        <f t="shared" si="6"/>
        <v>10500000</v>
      </c>
      <c r="N168" s="109" t="s">
        <v>557</v>
      </c>
      <c r="O168" s="110" t="s">
        <v>558</v>
      </c>
      <c r="P168" s="113"/>
      <c r="Q168" s="188"/>
      <c r="R168" s="188"/>
      <c r="S168" s="114"/>
      <c r="T168" s="331"/>
      <c r="U168" s="115"/>
      <c r="V168" s="252"/>
      <c r="W168" s="115"/>
      <c r="X168" s="115"/>
      <c r="Y168" s="113"/>
      <c r="Z168" s="114"/>
    </row>
    <row r="169" spans="1:26" ht="134.25" customHeight="1" x14ac:dyDescent="0.25">
      <c r="A169" s="106">
        <v>165</v>
      </c>
      <c r="B169" s="1622" t="s">
        <v>752</v>
      </c>
      <c r="C169" s="1625" t="s">
        <v>723</v>
      </c>
      <c r="D169" s="1628" t="s">
        <v>753</v>
      </c>
      <c r="E169" s="1631">
        <v>102438269</v>
      </c>
      <c r="F169" s="1634">
        <v>600052222</v>
      </c>
      <c r="G169" s="943" t="s">
        <v>754</v>
      </c>
      <c r="H169" s="106" t="s">
        <v>26</v>
      </c>
      <c r="I169" s="146" t="s">
        <v>27</v>
      </c>
      <c r="J169" s="944" t="s">
        <v>726</v>
      </c>
      <c r="K169" s="941" t="s">
        <v>755</v>
      </c>
      <c r="L169" s="107">
        <v>3850000</v>
      </c>
      <c r="M169" s="335">
        <f t="shared" si="6"/>
        <v>2695000</v>
      </c>
      <c r="N169" s="109">
        <v>2022</v>
      </c>
      <c r="O169" s="942">
        <v>2023</v>
      </c>
      <c r="P169" s="113"/>
      <c r="Q169" s="43" t="s">
        <v>105</v>
      </c>
      <c r="R169" s="43" t="s">
        <v>105</v>
      </c>
      <c r="S169" s="44" t="s">
        <v>105</v>
      </c>
      <c r="T169" s="252"/>
      <c r="U169" s="115"/>
      <c r="V169" s="252"/>
      <c r="W169" s="115"/>
      <c r="X169" s="252"/>
      <c r="Y169" s="982" t="s">
        <v>874</v>
      </c>
      <c r="Z169" s="983" t="s">
        <v>875</v>
      </c>
    </row>
    <row r="170" spans="1:26" ht="120" x14ac:dyDescent="0.25">
      <c r="A170" s="946">
        <v>166</v>
      </c>
      <c r="B170" s="1623"/>
      <c r="C170" s="1626"/>
      <c r="D170" s="1629"/>
      <c r="E170" s="1632"/>
      <c r="F170" s="1635"/>
      <c r="G170" s="945" t="s">
        <v>864</v>
      </c>
      <c r="H170" s="946" t="s">
        <v>26</v>
      </c>
      <c r="I170" s="947" t="s">
        <v>27</v>
      </c>
      <c r="J170" s="948" t="s">
        <v>726</v>
      </c>
      <c r="K170" s="949" t="s">
        <v>869</v>
      </c>
      <c r="L170" s="950">
        <v>870000</v>
      </c>
      <c r="M170" s="951">
        <f t="shared" si="6"/>
        <v>609000</v>
      </c>
      <c r="N170" s="973">
        <v>2023</v>
      </c>
      <c r="O170" s="974">
        <v>2023</v>
      </c>
      <c r="P170" s="979" t="s">
        <v>105</v>
      </c>
      <c r="Q170" s="911" t="s">
        <v>105</v>
      </c>
      <c r="R170" s="911" t="s">
        <v>105</v>
      </c>
      <c r="S170" s="978" t="s">
        <v>105</v>
      </c>
      <c r="T170" s="953"/>
      <c r="U170" s="954"/>
      <c r="V170" s="953"/>
      <c r="W170" s="954"/>
      <c r="X170" s="953"/>
      <c r="Y170" s="952"/>
      <c r="Z170" s="984" t="s">
        <v>875</v>
      </c>
    </row>
    <row r="171" spans="1:26" ht="116.25" customHeight="1" x14ac:dyDescent="0.25">
      <c r="A171" s="946">
        <v>167</v>
      </c>
      <c r="B171" s="1623"/>
      <c r="C171" s="1626"/>
      <c r="D171" s="1629"/>
      <c r="E171" s="1632"/>
      <c r="F171" s="1635"/>
      <c r="G171" s="945" t="s">
        <v>865</v>
      </c>
      <c r="H171" s="946" t="s">
        <v>26</v>
      </c>
      <c r="I171" s="947" t="s">
        <v>27</v>
      </c>
      <c r="J171" s="948" t="s">
        <v>726</v>
      </c>
      <c r="K171" s="1325" t="s">
        <v>870</v>
      </c>
      <c r="L171" s="956">
        <v>150000</v>
      </c>
      <c r="M171" s="951">
        <f t="shared" ref="M171:M174" si="9">L171/100*70</f>
        <v>105000</v>
      </c>
      <c r="N171" s="975" t="s">
        <v>743</v>
      </c>
      <c r="O171" s="909" t="s">
        <v>718</v>
      </c>
      <c r="P171" s="957"/>
      <c r="Q171" s="940"/>
      <c r="R171" s="940"/>
      <c r="S171" s="958"/>
      <c r="T171" s="959"/>
      <c r="U171" s="960"/>
      <c r="V171" s="959"/>
      <c r="W171" s="960"/>
      <c r="X171" s="959"/>
      <c r="Y171" s="957"/>
      <c r="Z171" s="984" t="s">
        <v>875</v>
      </c>
    </row>
    <row r="172" spans="1:26" ht="75" x14ac:dyDescent="0.25">
      <c r="A172" s="946">
        <v>168</v>
      </c>
      <c r="B172" s="1623"/>
      <c r="C172" s="1626"/>
      <c r="D172" s="1629"/>
      <c r="E172" s="1632"/>
      <c r="F172" s="1635"/>
      <c r="G172" s="961" t="s">
        <v>866</v>
      </c>
      <c r="H172" s="656" t="s">
        <v>26</v>
      </c>
      <c r="I172" s="947" t="s">
        <v>27</v>
      </c>
      <c r="J172" s="948" t="s">
        <v>726</v>
      </c>
      <c r="K172" s="955" t="s">
        <v>871</v>
      </c>
      <c r="L172" s="956">
        <v>460000</v>
      </c>
      <c r="M172" s="951">
        <f t="shared" si="9"/>
        <v>322000</v>
      </c>
      <c r="N172" s="975" t="s">
        <v>743</v>
      </c>
      <c r="O172" s="909" t="s">
        <v>718</v>
      </c>
      <c r="P172" s="957"/>
      <c r="Q172" s="940"/>
      <c r="R172" s="940"/>
      <c r="S172" s="958"/>
      <c r="T172" s="959"/>
      <c r="U172" s="960"/>
      <c r="V172" s="959"/>
      <c r="W172" s="960"/>
      <c r="X172" s="959"/>
      <c r="Y172" s="957"/>
      <c r="Z172" s="984" t="s">
        <v>875</v>
      </c>
    </row>
    <row r="173" spans="1:26" ht="60" x14ac:dyDescent="0.25">
      <c r="A173" s="946">
        <v>169</v>
      </c>
      <c r="B173" s="1623"/>
      <c r="C173" s="1626"/>
      <c r="D173" s="1629"/>
      <c r="E173" s="1632"/>
      <c r="F173" s="1635"/>
      <c r="G173" s="962" t="s">
        <v>867</v>
      </c>
      <c r="H173" s="946" t="s">
        <v>26</v>
      </c>
      <c r="I173" s="947" t="s">
        <v>27</v>
      </c>
      <c r="J173" s="948" t="s">
        <v>726</v>
      </c>
      <c r="K173" s="955" t="s">
        <v>872</v>
      </c>
      <c r="L173" s="956">
        <v>75000</v>
      </c>
      <c r="M173" s="951">
        <f t="shared" si="9"/>
        <v>52500</v>
      </c>
      <c r="N173" s="975" t="s">
        <v>496</v>
      </c>
      <c r="O173" s="909" t="s">
        <v>718</v>
      </c>
      <c r="P173" s="957"/>
      <c r="Q173" s="940"/>
      <c r="R173" s="940"/>
      <c r="S173" s="958"/>
      <c r="T173" s="959"/>
      <c r="U173" s="960"/>
      <c r="V173" s="959"/>
      <c r="W173" s="960"/>
      <c r="X173" s="959"/>
      <c r="Y173" s="957"/>
      <c r="Z173" s="984" t="s">
        <v>875</v>
      </c>
    </row>
    <row r="174" spans="1:26" ht="60.75" thickBot="1" x14ac:dyDescent="0.3">
      <c r="A174" s="1334">
        <v>170</v>
      </c>
      <c r="B174" s="1624"/>
      <c r="C174" s="1627"/>
      <c r="D174" s="1630"/>
      <c r="E174" s="1633"/>
      <c r="F174" s="1636"/>
      <c r="G174" s="963" t="s">
        <v>868</v>
      </c>
      <c r="H174" s="964" t="s">
        <v>26</v>
      </c>
      <c r="I174" s="965" t="s">
        <v>27</v>
      </c>
      <c r="J174" s="966" t="s">
        <v>726</v>
      </c>
      <c r="K174" s="967" t="s">
        <v>873</v>
      </c>
      <c r="L174" s="980">
        <v>55000</v>
      </c>
      <c r="M174" s="981">
        <f t="shared" si="9"/>
        <v>38500</v>
      </c>
      <c r="N174" s="976" t="s">
        <v>496</v>
      </c>
      <c r="O174" s="977" t="s">
        <v>718</v>
      </c>
      <c r="P174" s="968"/>
      <c r="Q174" s="970"/>
      <c r="R174" s="970"/>
      <c r="S174" s="969"/>
      <c r="T174" s="971"/>
      <c r="U174" s="972"/>
      <c r="V174" s="971"/>
      <c r="W174" s="972"/>
      <c r="X174" s="971"/>
      <c r="Y174" s="968"/>
      <c r="Z174" s="984" t="s">
        <v>875</v>
      </c>
    </row>
    <row r="175" spans="1:26" ht="15.75" thickBot="1" x14ac:dyDescent="0.3">
      <c r="A175" s="518"/>
      <c r="B175" s="21"/>
      <c r="C175" s="21"/>
      <c r="E175" s="89"/>
    </row>
    <row r="176" spans="1:26" ht="15.75" thickBot="1" x14ac:dyDescent="0.3">
      <c r="A176" s="305"/>
      <c r="B176" s="1" t="s">
        <v>642</v>
      </c>
      <c r="C176" s="1"/>
      <c r="D176" s="1"/>
      <c r="E176" s="5"/>
      <c r="F176" s="1"/>
    </row>
    <row r="177" spans="1:13" ht="15.75" thickBot="1" x14ac:dyDescent="0.3">
      <c r="A177" s="272"/>
      <c r="B177" s="1" t="s">
        <v>641</v>
      </c>
      <c r="C177" s="1"/>
      <c r="D177" s="1"/>
      <c r="E177" s="5"/>
      <c r="F177" s="1"/>
    </row>
    <row r="178" spans="1:13" x14ac:dyDescent="0.25">
      <c r="A178" s="1"/>
      <c r="B178" s="1"/>
      <c r="C178" s="1"/>
      <c r="D178" s="1"/>
      <c r="E178" s="5"/>
      <c r="F178" s="1"/>
    </row>
    <row r="179" spans="1:13" x14ac:dyDescent="0.25">
      <c r="A179" s="1"/>
      <c r="B179" s="1"/>
      <c r="C179" s="1"/>
      <c r="D179" s="1"/>
      <c r="E179" s="5"/>
      <c r="F179" s="1"/>
    </row>
    <row r="180" spans="1:13" x14ac:dyDescent="0.25">
      <c r="A180" s="1"/>
      <c r="B180" s="1"/>
      <c r="C180" s="1"/>
      <c r="D180" s="1"/>
      <c r="E180" s="5"/>
      <c r="F180" s="1"/>
      <c r="L180" s="13"/>
      <c r="M180" s="13"/>
    </row>
    <row r="181" spans="1:13" x14ac:dyDescent="0.25">
      <c r="A181" s="8" t="s">
        <v>973</v>
      </c>
      <c r="B181" s="8"/>
      <c r="C181" s="8"/>
      <c r="D181" s="1"/>
      <c r="E181" s="5"/>
      <c r="F181" s="1"/>
      <c r="L181" s="13"/>
      <c r="M181" s="13"/>
    </row>
    <row r="182" spans="1:13" x14ac:dyDescent="0.25">
      <c r="A182" s="1" t="s">
        <v>972</v>
      </c>
      <c r="B182" s="1"/>
      <c r="C182" s="1"/>
      <c r="D182" s="1"/>
      <c r="E182" s="5"/>
      <c r="F182" s="1"/>
      <c r="L182" s="13"/>
      <c r="M182" s="13"/>
    </row>
    <row r="183" spans="1:13" x14ac:dyDescent="0.25">
      <c r="A183" s="1"/>
      <c r="B183" s="1"/>
      <c r="C183" s="1"/>
      <c r="D183" s="1"/>
      <c r="E183" s="5"/>
      <c r="F183" s="1"/>
      <c r="L183" s="13"/>
      <c r="M183" s="13"/>
    </row>
    <row r="184" spans="1:13" x14ac:dyDescent="0.25">
      <c r="A184" s="1"/>
      <c r="B184" s="1"/>
      <c r="C184" s="1"/>
      <c r="D184" s="1"/>
      <c r="E184" s="5"/>
      <c r="F184" s="1"/>
      <c r="L184" s="13"/>
      <c r="M184" s="13"/>
    </row>
    <row r="185" spans="1:13" x14ac:dyDescent="0.25">
      <c r="A185" s="1"/>
      <c r="B185" s="1"/>
      <c r="C185" s="1"/>
      <c r="D185" s="1"/>
      <c r="E185" s="5"/>
      <c r="F185" s="1"/>
      <c r="L185" s="13"/>
      <c r="M185" s="13"/>
    </row>
    <row r="186" spans="1:13" x14ac:dyDescent="0.25">
      <c r="A186" s="519" t="s">
        <v>49</v>
      </c>
      <c r="B186" s="21"/>
      <c r="L186" s="13"/>
      <c r="M186" s="13"/>
    </row>
    <row r="187" spans="1:13" x14ac:dyDescent="0.25">
      <c r="A187" s="21" t="s">
        <v>29</v>
      </c>
      <c r="B187" s="21"/>
      <c r="L187" s="13"/>
      <c r="M187" s="13"/>
    </row>
    <row r="188" spans="1:13" x14ac:dyDescent="0.25">
      <c r="A188" s="21" t="s">
        <v>30</v>
      </c>
      <c r="B188" s="21"/>
      <c r="L188" s="13"/>
      <c r="M188" s="13"/>
    </row>
    <row r="190" spans="1:13" x14ac:dyDescent="0.25">
      <c r="A190" s="13" t="s">
        <v>50</v>
      </c>
      <c r="B190" s="21"/>
      <c r="L190" s="13"/>
      <c r="M190" s="13"/>
    </row>
    <row r="191" spans="1:13" x14ac:dyDescent="0.25">
      <c r="B191" s="21"/>
      <c r="L191" s="13"/>
      <c r="M191" s="13"/>
    </row>
    <row r="192" spans="1:13" x14ac:dyDescent="0.25">
      <c r="A192" s="17" t="s">
        <v>51</v>
      </c>
      <c r="B192" s="17"/>
      <c r="C192" s="17"/>
      <c r="D192" s="17"/>
      <c r="E192" s="17"/>
      <c r="F192" s="17"/>
      <c r="G192" s="17"/>
      <c r="H192" s="17"/>
      <c r="L192" s="13"/>
      <c r="M192" s="13"/>
    </row>
    <row r="193" spans="1:13" x14ac:dyDescent="0.25">
      <c r="A193" s="17" t="s">
        <v>52</v>
      </c>
      <c r="B193" s="17"/>
      <c r="C193" s="17"/>
      <c r="D193" s="17"/>
      <c r="E193" s="17"/>
      <c r="F193" s="17"/>
      <c r="G193" s="17"/>
      <c r="H193" s="17"/>
      <c r="L193" s="13"/>
      <c r="M193" s="13"/>
    </row>
    <row r="194" spans="1:13" x14ac:dyDescent="0.25">
      <c r="A194" s="17" t="s">
        <v>53</v>
      </c>
      <c r="B194" s="17"/>
      <c r="C194" s="17"/>
      <c r="D194" s="17"/>
      <c r="E194" s="17"/>
      <c r="F194" s="17"/>
      <c r="G194" s="17"/>
      <c r="H194" s="17"/>
      <c r="L194" s="13"/>
      <c r="M194" s="13"/>
    </row>
    <row r="195" spans="1:13" x14ac:dyDescent="0.25">
      <c r="A195" s="17" t="s">
        <v>54</v>
      </c>
      <c r="B195" s="17"/>
      <c r="C195" s="17"/>
      <c r="D195" s="17"/>
      <c r="E195" s="17"/>
      <c r="F195" s="17"/>
      <c r="G195" s="17"/>
      <c r="H195" s="17"/>
      <c r="L195" s="13"/>
      <c r="M195" s="13"/>
    </row>
    <row r="196" spans="1:13" x14ac:dyDescent="0.25">
      <c r="A196" s="17" t="s">
        <v>55</v>
      </c>
      <c r="B196" s="17"/>
      <c r="C196" s="17"/>
      <c r="D196" s="17"/>
      <c r="E196" s="17"/>
      <c r="F196" s="17"/>
      <c r="G196" s="17"/>
      <c r="H196" s="17"/>
      <c r="L196" s="13"/>
      <c r="M196" s="13"/>
    </row>
    <row r="197" spans="1:13" x14ac:dyDescent="0.25">
      <c r="A197" s="17" t="s">
        <v>56</v>
      </c>
      <c r="B197" s="17"/>
      <c r="C197" s="17"/>
      <c r="D197" s="17"/>
      <c r="E197" s="17"/>
      <c r="F197" s="17"/>
      <c r="G197" s="17"/>
      <c r="H197" s="17"/>
      <c r="L197" s="13"/>
      <c r="M197" s="13"/>
    </row>
    <row r="198" spans="1:13" x14ac:dyDescent="0.25">
      <c r="A198" s="17" t="s">
        <v>57</v>
      </c>
      <c r="B198" s="17"/>
      <c r="C198" s="17"/>
      <c r="D198" s="17"/>
      <c r="E198" s="17"/>
      <c r="F198" s="17"/>
      <c r="G198" s="17"/>
      <c r="H198" s="17"/>
      <c r="L198" s="13"/>
      <c r="M198" s="13"/>
    </row>
    <row r="199" spans="1:13" x14ac:dyDescent="0.25">
      <c r="A199" s="20" t="s">
        <v>58</v>
      </c>
      <c r="B199" s="20"/>
      <c r="C199" s="20"/>
      <c r="D199" s="20"/>
      <c r="E199" s="20"/>
    </row>
    <row r="200" spans="1:13" x14ac:dyDescent="0.25">
      <c r="A200" s="17" t="s">
        <v>59</v>
      </c>
      <c r="B200" s="17"/>
      <c r="C200" s="17"/>
      <c r="D200" s="17"/>
      <c r="E200" s="17"/>
      <c r="F200" s="17"/>
    </row>
    <row r="201" spans="1:13" x14ac:dyDescent="0.25">
      <c r="A201" s="17" t="s">
        <v>60</v>
      </c>
      <c r="B201" s="17"/>
      <c r="C201" s="17"/>
      <c r="D201" s="17"/>
      <c r="E201" s="17"/>
      <c r="F201" s="17"/>
    </row>
    <row r="202" spans="1:13" x14ac:dyDescent="0.25">
      <c r="A202" s="17"/>
      <c r="B202" s="17"/>
      <c r="C202" s="17"/>
      <c r="D202" s="17"/>
      <c r="E202" s="17"/>
      <c r="F202" s="17"/>
    </row>
    <row r="203" spans="1:13" x14ac:dyDescent="0.25">
      <c r="A203" s="17" t="s">
        <v>61</v>
      </c>
      <c r="B203" s="17"/>
      <c r="C203" s="17"/>
      <c r="D203" s="17"/>
      <c r="E203" s="17"/>
      <c r="F203" s="17"/>
    </row>
    <row r="204" spans="1:13" x14ac:dyDescent="0.25">
      <c r="A204" s="17" t="s">
        <v>62</v>
      </c>
      <c r="B204" s="17"/>
      <c r="C204" s="17"/>
      <c r="D204" s="17"/>
      <c r="E204" s="17"/>
      <c r="F204" s="17"/>
    </row>
    <row r="206" spans="1:13" x14ac:dyDescent="0.25">
      <c r="A206" s="13" t="s">
        <v>63</v>
      </c>
    </row>
    <row r="207" spans="1:13" x14ac:dyDescent="0.25">
      <c r="A207" s="17" t="s">
        <v>64</v>
      </c>
    </row>
    <row r="208" spans="1:13" x14ac:dyDescent="0.25">
      <c r="A208" s="13" t="s">
        <v>65</v>
      </c>
    </row>
    <row r="210" spans="1:27" s="17" customFormat="1" x14ac:dyDescent="0.25">
      <c r="L210" s="19"/>
      <c r="M210" s="19"/>
      <c r="AA210" s="90"/>
    </row>
    <row r="211" spans="1:27" s="17" customFormat="1" x14ac:dyDescent="0.25">
      <c r="L211" s="19"/>
      <c r="M211" s="19"/>
      <c r="AA211" s="90"/>
    </row>
    <row r="212" spans="1:27" x14ac:dyDescent="0.25">
      <c r="A212" s="20"/>
      <c r="B212" s="21"/>
    </row>
    <row r="214" spans="1:27" x14ac:dyDescent="0.25">
      <c r="A214" s="17"/>
      <c r="B214" s="17"/>
      <c r="C214" s="17"/>
      <c r="D214" s="17"/>
      <c r="E214" s="17"/>
      <c r="F214" s="17"/>
      <c r="G214" s="17"/>
      <c r="H214" s="17"/>
    </row>
  </sheetData>
  <mergeCells count="139">
    <mergeCell ref="B169:B174"/>
    <mergeCell ref="C169:C174"/>
    <mergeCell ref="D169:D174"/>
    <mergeCell ref="E169:E174"/>
    <mergeCell ref="F169:F174"/>
    <mergeCell ref="F92:F98"/>
    <mergeCell ref="E92:E98"/>
    <mergeCell ref="D92:D98"/>
    <mergeCell ref="C92:C98"/>
    <mergeCell ref="B92:B98"/>
    <mergeCell ref="B163:B168"/>
    <mergeCell ref="C163:C168"/>
    <mergeCell ref="D163:D168"/>
    <mergeCell ref="E163:E168"/>
    <mergeCell ref="F163:F168"/>
    <mergeCell ref="B99:B119"/>
    <mergeCell ref="C99:C119"/>
    <mergeCell ref="D99:D119"/>
    <mergeCell ref="E99:E119"/>
    <mergeCell ref="B134:B141"/>
    <mergeCell ref="C134:C141"/>
    <mergeCell ref="F121:F126"/>
    <mergeCell ref="E121:E126"/>
    <mergeCell ref="D121:D126"/>
    <mergeCell ref="C121:C126"/>
    <mergeCell ref="B121:B126"/>
    <mergeCell ref="D134:D141"/>
    <mergeCell ref="E134:E141"/>
    <mergeCell ref="F134:F141"/>
    <mergeCell ref="B127:B132"/>
    <mergeCell ref="C127:C132"/>
    <mergeCell ref="D127:D132"/>
    <mergeCell ref="E127:E132"/>
    <mergeCell ref="F127:F132"/>
    <mergeCell ref="F99:F119"/>
    <mergeCell ref="P3:S3"/>
    <mergeCell ref="T3:T4"/>
    <mergeCell ref="U3:U4"/>
    <mergeCell ref="L3:L4"/>
    <mergeCell ref="M3:M4"/>
    <mergeCell ref="N3:N4"/>
    <mergeCell ref="E50:E52"/>
    <mergeCell ref="F50:F52"/>
    <mergeCell ref="B32:B39"/>
    <mergeCell ref="C32:C39"/>
    <mergeCell ref="B20:B29"/>
    <mergeCell ref="C20:C29"/>
    <mergeCell ref="D20:D29"/>
    <mergeCell ref="E20:E29"/>
    <mergeCell ref="F20:F29"/>
    <mergeCell ref="B64:B66"/>
    <mergeCell ref="C64:C66"/>
    <mergeCell ref="D64:D66"/>
    <mergeCell ref="E64:E66"/>
    <mergeCell ref="F64:F66"/>
    <mergeCell ref="E41:E49"/>
    <mergeCell ref="B60:B63"/>
    <mergeCell ref="C60:C63"/>
    <mergeCell ref="D32:D39"/>
    <mergeCell ref="B41:B49"/>
    <mergeCell ref="C41:C49"/>
    <mergeCell ref="D41:D49"/>
    <mergeCell ref="E32:E39"/>
    <mergeCell ref="F32:F39"/>
    <mergeCell ref="D60:D63"/>
    <mergeCell ref="E60:E63"/>
    <mergeCell ref="F60:F63"/>
    <mergeCell ref="V3:V4"/>
    <mergeCell ref="W3:W4"/>
    <mergeCell ref="F11:F16"/>
    <mergeCell ref="B11:B16"/>
    <mergeCell ref="C11:C16"/>
    <mergeCell ref="D11:D16"/>
    <mergeCell ref="E11:E16"/>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Z3:Z4"/>
    <mergeCell ref="O3:O4"/>
    <mergeCell ref="E86:E91"/>
    <mergeCell ref="F86:F91"/>
    <mergeCell ref="B84:B85"/>
    <mergeCell ref="C84:C85"/>
    <mergeCell ref="D84:D85"/>
    <mergeCell ref="F84:F85"/>
    <mergeCell ref="E84:E85"/>
    <mergeCell ref="B5:B9"/>
    <mergeCell ref="C5:C9"/>
    <mergeCell ref="D5:D9"/>
    <mergeCell ref="E5:E9"/>
    <mergeCell ref="F5:F9"/>
    <mergeCell ref="B53:B56"/>
    <mergeCell ref="C53:C56"/>
    <mergeCell ref="D53:D56"/>
    <mergeCell ref="E53:E56"/>
    <mergeCell ref="F53:F56"/>
    <mergeCell ref="B50:B52"/>
    <mergeCell ref="C50:C52"/>
    <mergeCell ref="D50:D52"/>
    <mergeCell ref="F142:F162"/>
    <mergeCell ref="E142:E162"/>
    <mergeCell ref="D142:D162"/>
    <mergeCell ref="C142:C162"/>
    <mergeCell ref="B142:B162"/>
    <mergeCell ref="D67:D73"/>
    <mergeCell ref="E67:E73"/>
    <mergeCell ref="F67:F73"/>
    <mergeCell ref="F41:F49"/>
    <mergeCell ref="C76:C77"/>
    <mergeCell ref="B76:B77"/>
    <mergeCell ref="D76:D77"/>
    <mergeCell ref="E76:E77"/>
    <mergeCell ref="F76:F77"/>
    <mergeCell ref="B67:B73"/>
    <mergeCell ref="C67:C73"/>
    <mergeCell ref="B78:B82"/>
    <mergeCell ref="C78:C82"/>
    <mergeCell ref="D78:D82"/>
    <mergeCell ref="E78:E82"/>
    <mergeCell ref="F78:F82"/>
    <mergeCell ref="B86:B91"/>
    <mergeCell ref="C86:C91"/>
    <mergeCell ref="D86:D91"/>
  </mergeCells>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W54"/>
  <sheetViews>
    <sheetView tabSelected="1" topLeftCell="B1" zoomScale="90" zoomScaleNormal="90" workbookViewId="0">
      <pane ySplit="4" topLeftCell="A23" activePane="bottomLeft" state="frozen"/>
      <selection activeCell="B1" sqref="B1"/>
      <selection pane="bottomLeft" activeCell="H27" sqref="H27"/>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6" customWidth="1"/>
    <col min="12" max="12" width="13" style="6" customWidth="1"/>
    <col min="13" max="13" width="9" style="1" customWidth="1"/>
    <col min="14" max="14" width="8.7109375" style="1"/>
    <col min="15" max="18" width="11.140625" style="1" customWidth="1"/>
    <col min="19" max="19" width="11.85546875" style="1" customWidth="1"/>
    <col min="20" max="20" width="10.5703125" style="1" customWidth="1"/>
    <col min="21" max="21" width="8.7109375" style="5"/>
    <col min="22" max="16384" width="8.7109375" style="1"/>
  </cols>
  <sheetData>
    <row r="1" spans="1:23" ht="21.75" customHeight="1" thickBot="1" x14ac:dyDescent="0.35">
      <c r="A1" s="1666" t="s">
        <v>66</v>
      </c>
      <c r="B1" s="1667"/>
      <c r="C1" s="1667"/>
      <c r="D1" s="1667"/>
      <c r="E1" s="1667"/>
      <c r="F1" s="1667"/>
      <c r="G1" s="1667"/>
      <c r="H1" s="1667"/>
      <c r="I1" s="1667"/>
      <c r="J1" s="1667"/>
      <c r="K1" s="1667"/>
      <c r="L1" s="1667"/>
      <c r="M1" s="1667"/>
      <c r="N1" s="1667"/>
      <c r="O1" s="1667"/>
      <c r="P1" s="1667"/>
      <c r="Q1" s="1667"/>
      <c r="R1" s="1667"/>
      <c r="S1" s="1667"/>
      <c r="T1" s="1668"/>
    </row>
    <row r="2" spans="1:23" ht="30" customHeight="1" thickBot="1" x14ac:dyDescent="0.3">
      <c r="A2" s="1426" t="s">
        <v>67</v>
      </c>
      <c r="B2" s="1424" t="s">
        <v>1</v>
      </c>
      <c r="C2" s="1555" t="s">
        <v>68</v>
      </c>
      <c r="D2" s="1572"/>
      <c r="E2" s="1572"/>
      <c r="F2" s="1672" t="s">
        <v>3</v>
      </c>
      <c r="G2" s="1672" t="s">
        <v>35</v>
      </c>
      <c r="H2" s="1429" t="s">
        <v>5</v>
      </c>
      <c r="I2" s="1424" t="s">
        <v>6</v>
      </c>
      <c r="J2" s="1561" t="s">
        <v>7</v>
      </c>
      <c r="K2" s="1431" t="s">
        <v>69</v>
      </c>
      <c r="L2" s="1432"/>
      <c r="M2" s="1680" t="s">
        <v>9</v>
      </c>
      <c r="N2" s="1681"/>
      <c r="O2" s="1693" t="s">
        <v>70</v>
      </c>
      <c r="P2" s="1694"/>
      <c r="Q2" s="1694"/>
      <c r="R2" s="1694"/>
      <c r="S2" s="1680" t="s">
        <v>11</v>
      </c>
      <c r="T2" s="1681"/>
    </row>
    <row r="3" spans="1:23" ht="22.35" customHeight="1" thickBot="1" x14ac:dyDescent="0.3">
      <c r="A3" s="1669"/>
      <c r="B3" s="1671"/>
      <c r="C3" s="1676" t="s">
        <v>71</v>
      </c>
      <c r="D3" s="1678" t="s">
        <v>72</v>
      </c>
      <c r="E3" s="1678" t="s">
        <v>73</v>
      </c>
      <c r="F3" s="1673"/>
      <c r="G3" s="1673"/>
      <c r="H3" s="1675"/>
      <c r="I3" s="1671"/>
      <c r="J3" s="1562"/>
      <c r="K3" s="1684" t="s">
        <v>74</v>
      </c>
      <c r="L3" s="1686" t="s">
        <v>75</v>
      </c>
      <c r="M3" s="1506" t="s">
        <v>19</v>
      </c>
      <c r="N3" s="1508" t="s">
        <v>20</v>
      </c>
      <c r="O3" s="1688" t="s">
        <v>39</v>
      </c>
      <c r="P3" s="1689"/>
      <c r="Q3" s="1689"/>
      <c r="R3" s="1689"/>
      <c r="S3" s="1682" t="s">
        <v>76</v>
      </c>
      <c r="T3" s="1683" t="s">
        <v>24</v>
      </c>
    </row>
    <row r="4" spans="1:23" ht="68.25" customHeight="1" thickBot="1" x14ac:dyDescent="0.3">
      <c r="A4" s="1670"/>
      <c r="B4" s="1671"/>
      <c r="C4" s="1677"/>
      <c r="D4" s="1679"/>
      <c r="E4" s="1679"/>
      <c r="F4" s="1674"/>
      <c r="G4" s="1674"/>
      <c r="H4" s="1430"/>
      <c r="I4" s="1425"/>
      <c r="J4" s="1563"/>
      <c r="K4" s="1685"/>
      <c r="L4" s="1687"/>
      <c r="M4" s="1507"/>
      <c r="N4" s="1509"/>
      <c r="O4" s="14" t="s">
        <v>45</v>
      </c>
      <c r="P4" s="15" t="s">
        <v>46</v>
      </c>
      <c r="Q4" s="275" t="s">
        <v>47</v>
      </c>
      <c r="R4" s="16" t="s">
        <v>77</v>
      </c>
      <c r="S4" s="1603"/>
      <c r="T4" s="1511"/>
    </row>
    <row r="5" spans="1:23" ht="135" x14ac:dyDescent="0.25">
      <c r="A5" s="94">
        <v>1</v>
      </c>
      <c r="B5" s="1342">
        <v>1</v>
      </c>
      <c r="C5" s="1701" t="s">
        <v>392</v>
      </c>
      <c r="D5" s="1704" t="s">
        <v>110</v>
      </c>
      <c r="E5" s="1707">
        <v>43755097</v>
      </c>
      <c r="F5" s="1294" t="s">
        <v>956</v>
      </c>
      <c r="G5" s="1285" t="s">
        <v>26</v>
      </c>
      <c r="H5" s="1286" t="s">
        <v>27</v>
      </c>
      <c r="I5" s="1287" t="s">
        <v>111</v>
      </c>
      <c r="J5" s="1295" t="s">
        <v>957</v>
      </c>
      <c r="K5" s="1288">
        <v>190000000</v>
      </c>
      <c r="L5" s="1289">
        <f>K5/100*70</f>
        <v>133000000</v>
      </c>
      <c r="M5" s="1290">
        <v>2023</v>
      </c>
      <c r="N5" s="1291">
        <v>2027</v>
      </c>
      <c r="O5" s="1354" t="s">
        <v>105</v>
      </c>
      <c r="P5" s="1231" t="s">
        <v>105</v>
      </c>
      <c r="Q5" s="1231" t="s">
        <v>105</v>
      </c>
      <c r="R5" s="1355" t="s">
        <v>105</v>
      </c>
      <c r="S5" s="1292"/>
      <c r="T5" s="1293" t="s">
        <v>103</v>
      </c>
      <c r="U5" s="89"/>
    </row>
    <row r="6" spans="1:23" ht="60" x14ac:dyDescent="0.25">
      <c r="A6" s="94">
        <v>2</v>
      </c>
      <c r="B6" s="327">
        <v>2</v>
      </c>
      <c r="C6" s="1702"/>
      <c r="D6" s="1705"/>
      <c r="E6" s="1708"/>
      <c r="F6" s="598" t="s">
        <v>112</v>
      </c>
      <c r="G6" s="602" t="s">
        <v>26</v>
      </c>
      <c r="H6" s="28" t="s">
        <v>27</v>
      </c>
      <c r="I6" s="91" t="s">
        <v>111</v>
      </c>
      <c r="J6" s="606" t="s">
        <v>115</v>
      </c>
      <c r="K6" s="798">
        <v>300000</v>
      </c>
      <c r="L6" s="799">
        <f t="shared" ref="L6:L21" si="0">K6/100*70</f>
        <v>210000</v>
      </c>
      <c r="M6" s="790" t="s">
        <v>116</v>
      </c>
      <c r="N6" s="29" t="s">
        <v>117</v>
      </c>
      <c r="O6" s="784"/>
      <c r="P6" s="79"/>
      <c r="Q6" s="31" t="s">
        <v>105</v>
      </c>
      <c r="R6" s="611"/>
      <c r="S6" s="276"/>
      <c r="T6" s="277"/>
      <c r="U6" s="89"/>
    </row>
    <row r="7" spans="1:23" ht="90" x14ac:dyDescent="0.25">
      <c r="A7" s="94">
        <v>3</v>
      </c>
      <c r="B7" s="327">
        <v>3</v>
      </c>
      <c r="C7" s="1703"/>
      <c r="D7" s="1706"/>
      <c r="E7" s="1709"/>
      <c r="F7" s="598" t="s">
        <v>113</v>
      </c>
      <c r="G7" s="602" t="s">
        <v>26</v>
      </c>
      <c r="H7" s="28" t="s">
        <v>27</v>
      </c>
      <c r="I7" s="91" t="s">
        <v>111</v>
      </c>
      <c r="J7" s="93" t="s">
        <v>114</v>
      </c>
      <c r="K7" s="798">
        <v>150000</v>
      </c>
      <c r="L7" s="799">
        <f t="shared" si="0"/>
        <v>105000</v>
      </c>
      <c r="M7" s="790" t="s">
        <v>116</v>
      </c>
      <c r="N7" s="29" t="s">
        <v>117</v>
      </c>
      <c r="O7" s="784"/>
      <c r="P7" s="79"/>
      <c r="Q7" s="79"/>
      <c r="R7" s="612" t="s">
        <v>105</v>
      </c>
      <c r="S7" s="276"/>
      <c r="T7" s="277"/>
      <c r="U7" s="89"/>
    </row>
    <row r="8" spans="1:23" ht="69" customHeight="1" x14ac:dyDescent="0.25">
      <c r="A8" s="94"/>
      <c r="B8" s="327">
        <v>4</v>
      </c>
      <c r="C8" s="1710" t="s">
        <v>516</v>
      </c>
      <c r="D8" s="1712" t="s">
        <v>110</v>
      </c>
      <c r="E8" s="1714">
        <v>70821054</v>
      </c>
      <c r="F8" s="599" t="s">
        <v>517</v>
      </c>
      <c r="G8" s="602" t="s">
        <v>26</v>
      </c>
      <c r="H8" s="28" t="s">
        <v>27</v>
      </c>
      <c r="I8" s="91" t="s">
        <v>111</v>
      </c>
      <c r="J8" s="607" t="s">
        <v>621</v>
      </c>
      <c r="K8" s="798">
        <v>25000000</v>
      </c>
      <c r="L8" s="799">
        <f t="shared" si="0"/>
        <v>17500000</v>
      </c>
      <c r="M8" s="276">
        <v>2022</v>
      </c>
      <c r="N8" s="29">
        <v>2027</v>
      </c>
      <c r="O8" s="608"/>
      <c r="P8" s="79"/>
      <c r="Q8" s="79"/>
      <c r="R8" s="613"/>
      <c r="S8" s="80"/>
      <c r="T8" s="81" t="s">
        <v>518</v>
      </c>
      <c r="U8" s="89"/>
    </row>
    <row r="9" spans="1:23" ht="69" customHeight="1" x14ac:dyDescent="0.25">
      <c r="A9" s="94"/>
      <c r="B9" s="1343">
        <v>5</v>
      </c>
      <c r="C9" s="1711"/>
      <c r="D9" s="1713"/>
      <c r="E9" s="1715"/>
      <c r="F9" s="1296" t="s">
        <v>958</v>
      </c>
      <c r="G9" s="1297" t="s">
        <v>26</v>
      </c>
      <c r="H9" s="1298" t="s">
        <v>27</v>
      </c>
      <c r="I9" s="1299" t="s">
        <v>111</v>
      </c>
      <c r="J9" s="1314" t="s">
        <v>959</v>
      </c>
      <c r="K9" s="1300">
        <v>190000000</v>
      </c>
      <c r="L9" s="907">
        <f t="shared" si="0"/>
        <v>133000000</v>
      </c>
      <c r="M9" s="1301">
        <v>2023</v>
      </c>
      <c r="N9" s="1302">
        <v>2027</v>
      </c>
      <c r="O9" s="1356" t="s">
        <v>105</v>
      </c>
      <c r="P9" s="1250" t="s">
        <v>105</v>
      </c>
      <c r="Q9" s="1250" t="s">
        <v>105</v>
      </c>
      <c r="R9" s="1357" t="s">
        <v>105</v>
      </c>
      <c r="S9" s="1303"/>
      <c r="T9" s="1304" t="s">
        <v>103</v>
      </c>
      <c r="U9" s="89"/>
    </row>
    <row r="10" spans="1:23" ht="90" x14ac:dyDescent="0.25">
      <c r="A10" s="94"/>
      <c r="B10" s="327">
        <v>6</v>
      </c>
      <c r="C10" s="1335" t="s">
        <v>464</v>
      </c>
      <c r="D10" s="95" t="s">
        <v>134</v>
      </c>
      <c r="E10" s="29">
        <v>43751270</v>
      </c>
      <c r="F10" s="26" t="s">
        <v>465</v>
      </c>
      <c r="G10" s="602" t="s">
        <v>26</v>
      </c>
      <c r="H10" s="28" t="s">
        <v>27</v>
      </c>
      <c r="I10" s="76" t="s">
        <v>137</v>
      </c>
      <c r="J10" s="77" t="s">
        <v>466</v>
      </c>
      <c r="K10" s="798">
        <v>52000000</v>
      </c>
      <c r="L10" s="799">
        <f t="shared" si="0"/>
        <v>36400000</v>
      </c>
      <c r="M10" s="791" t="s">
        <v>196</v>
      </c>
      <c r="N10" s="92" t="s">
        <v>304</v>
      </c>
      <c r="O10" s="608"/>
      <c r="P10" s="79"/>
      <c r="Q10" s="79"/>
      <c r="R10" s="613"/>
      <c r="S10" s="80"/>
      <c r="T10" s="81"/>
      <c r="U10" s="89"/>
    </row>
    <row r="11" spans="1:23" ht="66.75" customHeight="1" x14ac:dyDescent="0.25">
      <c r="A11" s="94"/>
      <c r="B11" s="327">
        <v>7</v>
      </c>
      <c r="C11" s="1716" t="s">
        <v>603</v>
      </c>
      <c r="D11" s="1718" t="s">
        <v>134</v>
      </c>
      <c r="E11" s="1664">
        <v>43751181</v>
      </c>
      <c r="F11" s="600" t="s">
        <v>604</v>
      </c>
      <c r="G11" s="602" t="s">
        <v>26</v>
      </c>
      <c r="H11" s="28" t="s">
        <v>27</v>
      </c>
      <c r="I11" s="76" t="s">
        <v>137</v>
      </c>
      <c r="J11" s="77" t="s">
        <v>605</v>
      </c>
      <c r="K11" s="798">
        <v>3000000</v>
      </c>
      <c r="L11" s="799">
        <f t="shared" si="0"/>
        <v>2100000</v>
      </c>
      <c r="M11" s="792" t="s">
        <v>606</v>
      </c>
      <c r="N11" s="78" t="s">
        <v>495</v>
      </c>
      <c r="O11" s="608"/>
      <c r="P11" s="79"/>
      <c r="Q11" s="79"/>
      <c r="R11" s="613"/>
      <c r="S11" s="80"/>
      <c r="T11" s="81"/>
      <c r="U11" s="89"/>
      <c r="V11" s="13"/>
      <c r="W11" s="13"/>
    </row>
    <row r="12" spans="1:23" ht="75" customHeight="1" x14ac:dyDescent="0.25">
      <c r="A12" s="94"/>
      <c r="B12" s="327">
        <v>8</v>
      </c>
      <c r="C12" s="1717"/>
      <c r="D12" s="1719"/>
      <c r="E12" s="1665"/>
      <c r="F12" s="601" t="s">
        <v>607</v>
      </c>
      <c r="G12" s="602" t="s">
        <v>26</v>
      </c>
      <c r="H12" s="28" t="s">
        <v>27</v>
      </c>
      <c r="I12" s="76" t="s">
        <v>137</v>
      </c>
      <c r="J12" s="77" t="s">
        <v>608</v>
      </c>
      <c r="K12" s="798">
        <v>39000000</v>
      </c>
      <c r="L12" s="799">
        <f t="shared" si="0"/>
        <v>27300000</v>
      </c>
      <c r="M12" s="792" t="s">
        <v>609</v>
      </c>
      <c r="N12" s="78" t="s">
        <v>558</v>
      </c>
      <c r="O12" s="608"/>
      <c r="P12" s="79"/>
      <c r="Q12" s="79"/>
      <c r="R12" s="613"/>
      <c r="S12" s="80"/>
      <c r="T12" s="81"/>
      <c r="U12" s="89"/>
      <c r="V12" s="13"/>
      <c r="W12" s="13"/>
    </row>
    <row r="13" spans="1:23" ht="45" x14ac:dyDescent="0.25">
      <c r="A13" s="1344"/>
      <c r="B13" s="1345">
        <v>9</v>
      </c>
      <c r="C13" s="1695" t="s">
        <v>145</v>
      </c>
      <c r="D13" s="1697" t="s">
        <v>146</v>
      </c>
      <c r="E13" s="1699">
        <v>70999431</v>
      </c>
      <c r="F13" s="836" t="s">
        <v>157</v>
      </c>
      <c r="G13" s="837" t="s">
        <v>26</v>
      </c>
      <c r="H13" s="641" t="s">
        <v>27</v>
      </c>
      <c r="I13" s="838" t="s">
        <v>149</v>
      </c>
      <c r="J13" s="839" t="s">
        <v>158</v>
      </c>
      <c r="K13" s="800">
        <v>700000</v>
      </c>
      <c r="L13" s="801">
        <f t="shared" si="0"/>
        <v>490000</v>
      </c>
      <c r="M13" s="840">
        <v>2023</v>
      </c>
      <c r="N13" s="841">
        <v>2026</v>
      </c>
      <c r="O13" s="842"/>
      <c r="P13" s="843" t="s">
        <v>105</v>
      </c>
      <c r="Q13" s="843" t="s">
        <v>105</v>
      </c>
      <c r="R13" s="844"/>
      <c r="S13" s="845" t="s">
        <v>153</v>
      </c>
      <c r="T13" s="853" t="s">
        <v>170</v>
      </c>
      <c r="U13" s="89"/>
    </row>
    <row r="14" spans="1:23" ht="45" x14ac:dyDescent="0.25">
      <c r="A14" s="1344"/>
      <c r="B14" s="1345">
        <v>10</v>
      </c>
      <c r="C14" s="1696"/>
      <c r="D14" s="1698"/>
      <c r="E14" s="1700"/>
      <c r="F14" s="846" t="s">
        <v>159</v>
      </c>
      <c r="G14" s="847" t="s">
        <v>26</v>
      </c>
      <c r="H14" s="848" t="s">
        <v>27</v>
      </c>
      <c r="I14" s="838" t="s">
        <v>149</v>
      </c>
      <c r="J14" s="849" t="s">
        <v>160</v>
      </c>
      <c r="K14" s="800">
        <v>63000000</v>
      </c>
      <c r="L14" s="801">
        <f t="shared" si="0"/>
        <v>44100000</v>
      </c>
      <c r="M14" s="840">
        <v>2023</v>
      </c>
      <c r="N14" s="841">
        <v>2026</v>
      </c>
      <c r="O14" s="850" t="s">
        <v>105</v>
      </c>
      <c r="P14" s="843" t="s">
        <v>105</v>
      </c>
      <c r="Q14" s="843" t="s">
        <v>105</v>
      </c>
      <c r="R14" s="851" t="s">
        <v>105</v>
      </c>
      <c r="S14" s="854" t="s">
        <v>837</v>
      </c>
      <c r="T14" s="852" t="s">
        <v>103</v>
      </c>
      <c r="U14" s="89"/>
    </row>
    <row r="15" spans="1:23" ht="105" x14ac:dyDescent="0.25">
      <c r="A15" s="1344"/>
      <c r="B15" s="1345">
        <v>11</v>
      </c>
      <c r="C15" s="1336" t="s">
        <v>404</v>
      </c>
      <c r="D15" s="638" t="s">
        <v>405</v>
      </c>
      <c r="E15" s="780">
        <v>70991073</v>
      </c>
      <c r="F15" s="639" t="s">
        <v>793</v>
      </c>
      <c r="G15" s="640" t="s">
        <v>26</v>
      </c>
      <c r="H15" s="641" t="s">
        <v>27</v>
      </c>
      <c r="I15" s="642" t="s">
        <v>406</v>
      </c>
      <c r="J15" s="643" t="s">
        <v>794</v>
      </c>
      <c r="K15" s="800">
        <v>20000000</v>
      </c>
      <c r="L15" s="801">
        <f t="shared" si="0"/>
        <v>14000000</v>
      </c>
      <c r="M15" s="793" t="s">
        <v>295</v>
      </c>
      <c r="N15" s="644" t="s">
        <v>291</v>
      </c>
      <c r="O15" s="645"/>
      <c r="P15" s="646"/>
      <c r="Q15" s="646"/>
      <c r="R15" s="647"/>
      <c r="S15" s="648" t="s">
        <v>409</v>
      </c>
      <c r="T15" s="649"/>
      <c r="U15" s="89"/>
    </row>
    <row r="16" spans="1:23" ht="45" x14ac:dyDescent="0.25">
      <c r="A16" s="94"/>
      <c r="B16" s="327">
        <v>12</v>
      </c>
      <c r="C16" s="1690" t="s">
        <v>448</v>
      </c>
      <c r="D16" s="1691" t="s">
        <v>206</v>
      </c>
      <c r="E16" s="1692" t="s">
        <v>209</v>
      </c>
      <c r="F16" s="1351" t="s">
        <v>207</v>
      </c>
      <c r="G16" s="602" t="s">
        <v>26</v>
      </c>
      <c r="H16" s="28" t="s">
        <v>27</v>
      </c>
      <c r="I16" s="591" t="s">
        <v>210</v>
      </c>
      <c r="J16" s="592" t="s">
        <v>449</v>
      </c>
      <c r="K16" s="798">
        <v>1190000</v>
      </c>
      <c r="L16" s="799">
        <f t="shared" si="0"/>
        <v>833000</v>
      </c>
      <c r="M16" s="794" t="s">
        <v>211</v>
      </c>
      <c r="N16" s="593" t="s">
        <v>189</v>
      </c>
      <c r="O16" s="609"/>
      <c r="P16" s="594"/>
      <c r="Q16" s="595"/>
      <c r="R16" s="614" t="s">
        <v>105</v>
      </c>
      <c r="S16" s="596" t="s">
        <v>212</v>
      </c>
      <c r="T16" s="597"/>
      <c r="U16" s="89"/>
    </row>
    <row r="17" spans="1:21" ht="45" x14ac:dyDescent="0.25">
      <c r="A17" s="94"/>
      <c r="B17" s="327">
        <v>13</v>
      </c>
      <c r="C17" s="1690"/>
      <c r="D17" s="1691"/>
      <c r="E17" s="1692"/>
      <c r="F17" s="1352" t="s">
        <v>208</v>
      </c>
      <c r="G17" s="603" t="s">
        <v>26</v>
      </c>
      <c r="H17" s="328" t="s">
        <v>27</v>
      </c>
      <c r="I17" s="327" t="s">
        <v>210</v>
      </c>
      <c r="J17" s="325" t="s">
        <v>213</v>
      </c>
      <c r="K17" s="802">
        <v>1200000</v>
      </c>
      <c r="L17" s="799">
        <f t="shared" si="0"/>
        <v>840000</v>
      </c>
      <c r="M17" s="795">
        <v>2022</v>
      </c>
      <c r="N17" s="342">
        <v>2023</v>
      </c>
      <c r="O17" s="610"/>
      <c r="P17" s="343"/>
      <c r="Q17" s="343"/>
      <c r="R17" s="615"/>
      <c r="S17" s="344" t="s">
        <v>212</v>
      </c>
      <c r="T17" s="326"/>
      <c r="U17" s="89"/>
    </row>
    <row r="18" spans="1:21" s="22" customFormat="1" ht="60" x14ac:dyDescent="0.25">
      <c r="A18" s="94"/>
      <c r="B18" s="327">
        <v>14</v>
      </c>
      <c r="C18" s="1337" t="s">
        <v>769</v>
      </c>
      <c r="D18" s="520" t="s">
        <v>308</v>
      </c>
      <c r="E18" s="781" t="s">
        <v>770</v>
      </c>
      <c r="F18" s="1351" t="s">
        <v>771</v>
      </c>
      <c r="G18" s="603" t="s">
        <v>26</v>
      </c>
      <c r="H18" s="328" t="s">
        <v>27</v>
      </c>
      <c r="I18" s="327" t="s">
        <v>328</v>
      </c>
      <c r="J18" s="521" t="s">
        <v>772</v>
      </c>
      <c r="K18" s="802">
        <v>75000000</v>
      </c>
      <c r="L18" s="799">
        <f t="shared" si="0"/>
        <v>52500000</v>
      </c>
      <c r="M18" s="796">
        <v>2023</v>
      </c>
      <c r="N18" s="522">
        <v>2023</v>
      </c>
      <c r="O18" s="523" t="s">
        <v>105</v>
      </c>
      <c r="P18" s="43" t="s">
        <v>105</v>
      </c>
      <c r="Q18" s="43" t="s">
        <v>105</v>
      </c>
      <c r="R18" s="524" t="s">
        <v>105</v>
      </c>
      <c r="S18" s="525" t="s">
        <v>773</v>
      </c>
      <c r="T18" s="522" t="s">
        <v>170</v>
      </c>
      <c r="U18" s="74"/>
    </row>
    <row r="19" spans="1:21" s="22" customFormat="1" ht="30" x14ac:dyDescent="0.25">
      <c r="A19" s="94"/>
      <c r="B19" s="1345">
        <v>15</v>
      </c>
      <c r="C19" s="1338" t="s">
        <v>671</v>
      </c>
      <c r="D19" s="778" t="s">
        <v>671</v>
      </c>
      <c r="E19" s="782" t="s">
        <v>822</v>
      </c>
      <c r="F19" s="1353" t="s">
        <v>501</v>
      </c>
      <c r="G19" s="575" t="s">
        <v>26</v>
      </c>
      <c r="H19" s="576" t="s">
        <v>27</v>
      </c>
      <c r="I19" s="587" t="s">
        <v>502</v>
      </c>
      <c r="J19" s="789" t="s">
        <v>503</v>
      </c>
      <c r="K19" s="588">
        <v>25000000</v>
      </c>
      <c r="L19" s="801">
        <f t="shared" si="0"/>
        <v>17500000</v>
      </c>
      <c r="M19" s="797" t="s">
        <v>595</v>
      </c>
      <c r="N19" s="786" t="s">
        <v>596</v>
      </c>
      <c r="O19" s="785"/>
      <c r="P19" s="779"/>
      <c r="Q19" s="779"/>
      <c r="R19" s="787"/>
      <c r="S19" s="788" t="s">
        <v>409</v>
      </c>
      <c r="T19" s="786" t="s">
        <v>170</v>
      </c>
      <c r="U19" s="74"/>
    </row>
    <row r="20" spans="1:21" s="22" customFormat="1" ht="105" x14ac:dyDescent="0.25">
      <c r="A20" s="94"/>
      <c r="B20" s="1343">
        <v>16</v>
      </c>
      <c r="C20" s="1339" t="s">
        <v>222</v>
      </c>
      <c r="D20" s="918" t="s">
        <v>218</v>
      </c>
      <c r="E20" s="903">
        <v>71004408</v>
      </c>
      <c r="F20" s="913" t="s">
        <v>725</v>
      </c>
      <c r="G20" s="914" t="s">
        <v>26</v>
      </c>
      <c r="H20" s="915" t="s">
        <v>27</v>
      </c>
      <c r="I20" s="916" t="s">
        <v>223</v>
      </c>
      <c r="J20" s="917" t="s">
        <v>839</v>
      </c>
      <c r="K20" s="906">
        <v>12000000</v>
      </c>
      <c r="L20" s="907">
        <f t="shared" si="0"/>
        <v>8400000</v>
      </c>
      <c r="M20" s="908">
        <v>2021</v>
      </c>
      <c r="N20" s="909">
        <v>2024</v>
      </c>
      <c r="O20" s="910" t="s">
        <v>105</v>
      </c>
      <c r="P20" s="911" t="s">
        <v>105</v>
      </c>
      <c r="Q20" s="911" t="s">
        <v>105</v>
      </c>
      <c r="R20" s="912"/>
      <c r="S20" s="919" t="s">
        <v>842</v>
      </c>
      <c r="T20" s="909" t="s">
        <v>103</v>
      </c>
      <c r="U20" s="74"/>
    </row>
    <row r="21" spans="1:21" s="22" customFormat="1" ht="75.75" thickBot="1" x14ac:dyDescent="0.3">
      <c r="A21" s="94"/>
      <c r="B21" s="1341">
        <v>17</v>
      </c>
      <c r="C21" s="1340" t="s">
        <v>723</v>
      </c>
      <c r="D21" s="526" t="s">
        <v>723</v>
      </c>
      <c r="E21" s="783" t="s">
        <v>724</v>
      </c>
      <c r="F21" s="527" t="s">
        <v>725</v>
      </c>
      <c r="G21" s="604" t="s">
        <v>26</v>
      </c>
      <c r="H21" s="605" t="s">
        <v>27</v>
      </c>
      <c r="I21" s="528" t="s">
        <v>726</v>
      </c>
      <c r="J21" s="529" t="s">
        <v>727</v>
      </c>
      <c r="K21" s="904">
        <v>40000000</v>
      </c>
      <c r="L21" s="905">
        <f t="shared" si="0"/>
        <v>28000000</v>
      </c>
      <c r="M21" s="604" t="s">
        <v>728</v>
      </c>
      <c r="N21" s="530" t="s">
        <v>729</v>
      </c>
      <c r="O21" s="531"/>
      <c r="P21" s="532"/>
      <c r="Q21" s="532"/>
      <c r="R21" s="533"/>
      <c r="S21" s="534" t="s">
        <v>542</v>
      </c>
      <c r="T21" s="530" t="s">
        <v>170</v>
      </c>
      <c r="U21" s="74"/>
    </row>
    <row r="22" spans="1:21" ht="15.75" thickBot="1" x14ac:dyDescent="0.3">
      <c r="A22" s="22"/>
      <c r="B22" s="278"/>
      <c r="C22" s="306"/>
      <c r="D22" s="307"/>
      <c r="E22" s="308"/>
      <c r="F22" s="309"/>
      <c r="G22" s="74"/>
      <c r="H22" s="75"/>
      <c r="I22" s="74"/>
      <c r="J22" s="310"/>
      <c r="K22" s="311"/>
      <c r="L22" s="311"/>
      <c r="M22" s="74"/>
      <c r="N22" s="74"/>
      <c r="O22" s="94"/>
      <c r="P22" s="94"/>
      <c r="Q22" s="94"/>
      <c r="R22" s="94"/>
      <c r="S22" s="312"/>
      <c r="T22" s="94"/>
      <c r="U22" s="89"/>
    </row>
    <row r="23" spans="1:21" ht="15.75" thickBot="1" x14ac:dyDescent="0.3">
      <c r="A23" s="22"/>
      <c r="B23" s="305"/>
      <c r="C23" s="1" t="s">
        <v>642</v>
      </c>
      <c r="D23" s="94"/>
      <c r="E23" s="94"/>
      <c r="F23" s="94"/>
      <c r="G23" s="94"/>
      <c r="H23" s="94"/>
      <c r="I23" s="94"/>
      <c r="J23" s="94"/>
      <c r="K23" s="279"/>
      <c r="L23" s="279"/>
      <c r="M23" s="94"/>
      <c r="N23" s="94"/>
      <c r="O23" s="94"/>
      <c r="P23" s="94"/>
      <c r="Q23" s="94"/>
      <c r="R23" s="94"/>
      <c r="S23" s="94"/>
      <c r="T23" s="94"/>
    </row>
    <row r="24" spans="1:21" ht="15.75" thickBot="1" x14ac:dyDescent="0.3">
      <c r="A24" s="22"/>
      <c r="B24" s="272"/>
      <c r="C24" s="1" t="s">
        <v>641</v>
      </c>
      <c r="D24" s="22"/>
      <c r="E24" s="22"/>
      <c r="F24" s="22"/>
      <c r="G24" s="22"/>
      <c r="H24" s="22"/>
      <c r="I24" s="22"/>
      <c r="J24" s="22"/>
      <c r="K24" s="24"/>
      <c r="L24" s="24"/>
      <c r="M24" s="22"/>
      <c r="N24" s="22"/>
      <c r="O24" s="22"/>
      <c r="P24" s="22"/>
      <c r="Q24" s="22"/>
      <c r="R24" s="22"/>
      <c r="S24" s="22"/>
      <c r="T24" s="22"/>
    </row>
    <row r="25" spans="1:21" x14ac:dyDescent="0.25">
      <c r="A25" s="22"/>
      <c r="B25" s="23"/>
      <c r="C25" s="22"/>
      <c r="D25" s="22"/>
      <c r="E25" s="22"/>
      <c r="F25" s="22"/>
      <c r="G25" s="22"/>
      <c r="H25" s="22"/>
      <c r="I25" s="22"/>
      <c r="J25" s="22"/>
      <c r="K25" s="24"/>
      <c r="L25" s="24"/>
      <c r="M25" s="22"/>
      <c r="N25" s="22"/>
      <c r="O25" s="22"/>
      <c r="P25" s="22"/>
      <c r="Q25" s="22"/>
      <c r="R25" s="22"/>
      <c r="S25" s="22"/>
      <c r="T25" s="22"/>
    </row>
    <row r="26" spans="1:21" x14ac:dyDescent="0.25">
      <c r="B26" s="8" t="s">
        <v>973</v>
      </c>
      <c r="C26" s="8"/>
      <c r="D26" s="8"/>
      <c r="F26" s="5"/>
    </row>
    <row r="27" spans="1:21" x14ac:dyDescent="0.25">
      <c r="B27" s="1" t="s">
        <v>972</v>
      </c>
      <c r="F27" s="5"/>
    </row>
    <row r="30" spans="1:21" x14ac:dyDescent="0.25">
      <c r="A30" s="22" t="s">
        <v>78</v>
      </c>
      <c r="B30" s="22"/>
    </row>
    <row r="31" spans="1:21" x14ac:dyDescent="0.25">
      <c r="A31" s="22"/>
      <c r="B31" s="25" t="s">
        <v>79</v>
      </c>
    </row>
    <row r="32" spans="1:21" ht="16.149999999999999" customHeight="1" x14ac:dyDescent="0.25">
      <c r="B32" s="1" t="s">
        <v>80</v>
      </c>
    </row>
    <row r="33" spans="1:12" x14ac:dyDescent="0.25">
      <c r="B33" s="8" t="s">
        <v>29</v>
      </c>
    </row>
    <row r="34" spans="1:12" x14ac:dyDescent="0.25">
      <c r="B34" s="8" t="s">
        <v>30</v>
      </c>
    </row>
    <row r="36" spans="1:12" x14ac:dyDescent="0.25">
      <c r="B36" s="1" t="s">
        <v>50</v>
      </c>
    </row>
    <row r="38" spans="1:12" x14ac:dyDescent="0.25">
      <c r="A38" s="7" t="s">
        <v>81</v>
      </c>
      <c r="B38" s="17" t="s">
        <v>82</v>
      </c>
      <c r="C38" s="17"/>
      <c r="D38" s="17"/>
      <c r="E38" s="17"/>
      <c r="F38" s="17"/>
      <c r="G38" s="17"/>
      <c r="H38" s="17"/>
      <c r="I38" s="17"/>
      <c r="J38" s="17"/>
      <c r="K38" s="19"/>
      <c r="L38" s="19"/>
    </row>
    <row r="39" spans="1:12" x14ac:dyDescent="0.25">
      <c r="A39" s="7" t="s">
        <v>60</v>
      </c>
      <c r="B39" s="17" t="s">
        <v>52</v>
      </c>
      <c r="C39" s="17"/>
      <c r="D39" s="17"/>
      <c r="E39" s="17"/>
      <c r="F39" s="17"/>
      <c r="G39" s="17"/>
      <c r="H39" s="17"/>
      <c r="I39" s="17"/>
      <c r="J39" s="17"/>
      <c r="K39" s="19"/>
      <c r="L39" s="19"/>
    </row>
    <row r="40" spans="1:12" x14ac:dyDescent="0.25">
      <c r="A40" s="7"/>
      <c r="B40" s="17" t="s">
        <v>53</v>
      </c>
      <c r="C40" s="17"/>
      <c r="D40" s="17"/>
      <c r="E40" s="17"/>
      <c r="F40" s="17"/>
      <c r="G40" s="17"/>
      <c r="H40" s="17"/>
      <c r="I40" s="17"/>
      <c r="J40" s="17"/>
      <c r="K40" s="19"/>
      <c r="L40" s="19"/>
    </row>
    <row r="41" spans="1:12" x14ac:dyDescent="0.25">
      <c r="A41" s="7"/>
      <c r="B41" s="17" t="s">
        <v>54</v>
      </c>
      <c r="C41" s="17"/>
      <c r="D41" s="17"/>
      <c r="E41" s="17"/>
      <c r="F41" s="17"/>
      <c r="G41" s="17"/>
      <c r="H41" s="17"/>
      <c r="I41" s="17"/>
      <c r="J41" s="17"/>
      <c r="K41" s="19"/>
      <c r="L41" s="19"/>
    </row>
    <row r="42" spans="1:12" x14ac:dyDescent="0.25">
      <c r="A42" s="7"/>
      <c r="B42" s="17" t="s">
        <v>55</v>
      </c>
      <c r="C42" s="17"/>
      <c r="D42" s="17"/>
      <c r="E42" s="17"/>
      <c r="F42" s="17"/>
      <c r="G42" s="17"/>
      <c r="H42" s="17"/>
      <c r="I42" s="17"/>
      <c r="J42" s="17"/>
      <c r="K42" s="19"/>
      <c r="L42" s="19"/>
    </row>
    <row r="43" spans="1:12" x14ac:dyDescent="0.25">
      <c r="A43" s="7"/>
      <c r="B43" s="17" t="s">
        <v>56</v>
      </c>
      <c r="C43" s="17"/>
      <c r="D43" s="17"/>
      <c r="E43" s="17"/>
      <c r="F43" s="17"/>
      <c r="G43" s="17"/>
      <c r="H43" s="17"/>
      <c r="I43" s="17"/>
      <c r="J43" s="17"/>
      <c r="K43" s="19"/>
      <c r="L43" s="19"/>
    </row>
    <row r="44" spans="1:12" x14ac:dyDescent="0.25">
      <c r="A44" s="7"/>
      <c r="B44" s="17" t="s">
        <v>57</v>
      </c>
      <c r="C44" s="17"/>
      <c r="D44" s="17"/>
      <c r="E44" s="17"/>
      <c r="F44" s="17"/>
      <c r="G44" s="17"/>
      <c r="H44" s="17"/>
      <c r="I44" s="17"/>
      <c r="J44" s="17"/>
      <c r="K44" s="19"/>
      <c r="L44" s="19"/>
    </row>
    <row r="45" spans="1:12" x14ac:dyDescent="0.25">
      <c r="A45" s="7"/>
      <c r="B45" s="17"/>
      <c r="C45" s="17"/>
      <c r="D45" s="17"/>
      <c r="E45" s="17"/>
      <c r="F45" s="17"/>
      <c r="G45" s="17"/>
      <c r="H45" s="17"/>
      <c r="I45" s="17"/>
      <c r="J45" s="17"/>
      <c r="K45" s="19"/>
      <c r="L45" s="19"/>
    </row>
    <row r="46" spans="1:12" x14ac:dyDescent="0.25">
      <c r="A46" s="7"/>
      <c r="B46" s="17" t="s">
        <v>83</v>
      </c>
      <c r="C46" s="17"/>
      <c r="D46" s="17"/>
      <c r="E46" s="17"/>
      <c r="F46" s="17"/>
      <c r="G46" s="17"/>
      <c r="H46" s="17"/>
      <c r="I46" s="17"/>
      <c r="J46" s="17"/>
      <c r="K46" s="19"/>
      <c r="L46" s="19"/>
    </row>
    <row r="47" spans="1:12" x14ac:dyDescent="0.25">
      <c r="A47" s="7"/>
      <c r="B47" s="17" t="s">
        <v>60</v>
      </c>
      <c r="C47" s="17"/>
      <c r="D47" s="17"/>
      <c r="E47" s="17"/>
      <c r="F47" s="17"/>
      <c r="G47" s="17"/>
      <c r="H47" s="17"/>
      <c r="I47" s="17"/>
      <c r="J47" s="17"/>
      <c r="K47" s="19"/>
      <c r="L47" s="19"/>
    </row>
    <row r="48" spans="1:12" x14ac:dyDescent="0.25">
      <c r="B48" s="17"/>
      <c r="C48" s="17"/>
      <c r="D48" s="17"/>
      <c r="E48" s="17"/>
      <c r="F48" s="17"/>
      <c r="G48" s="17"/>
      <c r="H48" s="17"/>
      <c r="I48" s="17"/>
      <c r="J48" s="17"/>
      <c r="K48" s="19"/>
      <c r="L48" s="19"/>
    </row>
    <row r="49" spans="2:12" x14ac:dyDescent="0.25">
      <c r="B49" s="17" t="s">
        <v>61</v>
      </c>
      <c r="C49" s="17"/>
      <c r="D49" s="17"/>
      <c r="E49" s="17"/>
      <c r="F49" s="17"/>
      <c r="G49" s="17"/>
      <c r="H49" s="17"/>
      <c r="I49" s="17"/>
      <c r="J49" s="17"/>
      <c r="K49" s="19"/>
      <c r="L49" s="19"/>
    </row>
    <row r="50" spans="2:12" x14ac:dyDescent="0.25">
      <c r="B50" s="17" t="s">
        <v>62</v>
      </c>
      <c r="C50" s="17"/>
      <c r="D50" s="17"/>
      <c r="E50" s="17"/>
      <c r="F50" s="17"/>
      <c r="G50" s="17"/>
      <c r="H50" s="17"/>
      <c r="I50" s="17"/>
      <c r="J50" s="17"/>
      <c r="K50" s="19"/>
      <c r="L50" s="19"/>
    </row>
    <row r="51" spans="2:12" ht="16.149999999999999" customHeight="1" x14ac:dyDescent="0.25"/>
    <row r="52" spans="2:12" x14ac:dyDescent="0.25">
      <c r="B52" s="1" t="s">
        <v>63</v>
      </c>
    </row>
    <row r="53" spans="2:12" x14ac:dyDescent="0.25">
      <c r="B53" s="1" t="s">
        <v>64</v>
      </c>
    </row>
    <row r="54" spans="2:12" x14ac:dyDescent="0.25">
      <c r="B54" s="1" t="s">
        <v>65</v>
      </c>
    </row>
  </sheetData>
  <mergeCells count="38">
    <mergeCell ref="C16:C17"/>
    <mergeCell ref="D16:D17"/>
    <mergeCell ref="E16:E17"/>
    <mergeCell ref="M2:N2"/>
    <mergeCell ref="O2:R2"/>
    <mergeCell ref="C13:C14"/>
    <mergeCell ref="D13:D14"/>
    <mergeCell ref="E13:E14"/>
    <mergeCell ref="C5:C7"/>
    <mergeCell ref="D5:D7"/>
    <mergeCell ref="E5:E7"/>
    <mergeCell ref="C8:C9"/>
    <mergeCell ref="D8:D9"/>
    <mergeCell ref="E8:E9"/>
    <mergeCell ref="C11:C12"/>
    <mergeCell ref="D11:D12"/>
    <mergeCell ref="N3:N4"/>
    <mergeCell ref="S3:S4"/>
    <mergeCell ref="T3:T4"/>
    <mergeCell ref="K3:K4"/>
    <mergeCell ref="L3:L4"/>
    <mergeCell ref="O3:R3"/>
    <mergeCell ref="E11:E12"/>
    <mergeCell ref="A1:T1"/>
    <mergeCell ref="A2:A4"/>
    <mergeCell ref="B2:B4"/>
    <mergeCell ref="C2:E2"/>
    <mergeCell ref="F2:F4"/>
    <mergeCell ref="G2:G4"/>
    <mergeCell ref="H2:H4"/>
    <mergeCell ref="I2:I4"/>
    <mergeCell ref="J2:J4"/>
    <mergeCell ref="K2:L2"/>
    <mergeCell ref="C3:C4"/>
    <mergeCell ref="D3:D4"/>
    <mergeCell ref="E3:E4"/>
    <mergeCell ref="S2:T2"/>
    <mergeCell ref="M3:M4"/>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2023-01-18T09:14:01Z</dcterms:modified>
</cp:coreProperties>
</file>