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chard.podborsky\Documents\MÍSTNÍ AKČNÍ PLÁN VZDĚLÁVÁNÍ\MAP II REALIZACE\MAP II KLÍČOVÉ AKTIVITY\MAP II_KA 2_ROZVOJ A AKTUALIZACE MAP\MAP II STRATEGICKÝ RÁMEC\SR MAP II k 09-2021\SR_final verze za ORP pro ŘV 29-09-21\"/>
    </mc:Choice>
  </mc:AlternateContent>
  <xr:revisionPtr revIDLastSave="0" documentId="13_ncr:1_{DF03D124-228A-4C3D-ADB5-4E03F8D183B4}" xr6:coauthVersionLast="47" xr6:coauthVersionMax="47" xr10:uidLastSave="{00000000-0000-0000-0000-000000000000}"/>
  <bookViews>
    <workbookView xWindow="-120" yWindow="-120" windowWidth="29040" windowHeight="15840" activeTab="1" xr2:uid="{876E3A59-299B-49E7-8F13-4BCE8C5D028E}"/>
  </bookViews>
  <sheets>
    <sheet name="ZŠ" sheetId="1" r:id="rId1"/>
    <sheet name="MŠ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1" l="1"/>
  <c r="M10" i="1"/>
  <c r="M7" i="2"/>
  <c r="M9" i="1"/>
  <c r="M7" i="1"/>
  <c r="M8" i="1"/>
  <c r="M5" i="2"/>
  <c r="M6" i="2"/>
  <c r="M6" i="1" l="1"/>
</calcChain>
</file>

<file path=xl/sharedStrings.xml><?xml version="1.0" encoding="utf-8"?>
<sst xmlns="http://schemas.openxmlformats.org/spreadsheetml/2006/main" count="784" uniqueCount="171">
  <si>
    <t>Strategický rámec MAP - seznam investičních priorit ZŠ (2021-2027)</t>
  </si>
  <si>
    <t>Číslo řádku</t>
  </si>
  <si>
    <t xml:space="preserve">Identifikace školy </t>
  </si>
  <si>
    <t>Název projektu</t>
  </si>
  <si>
    <t>Kraj realizace</t>
  </si>
  <si>
    <t>Obec s rozšířenou působností - realizace</t>
  </si>
  <si>
    <t>Obec realizace</t>
  </si>
  <si>
    <t>Obsah projektu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</si>
  <si>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</si>
  <si>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</si>
  <si>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</si>
  <si>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</si>
  <si>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</si>
  <si>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</si>
  <si>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</si>
  <si>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</si>
  <si>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</si>
  <si>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</si>
  <si>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</si>
  <si>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zahájení realizace</t>
  </si>
  <si>
    <t>ukončení realizace</t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</si>
  <si>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</si>
  <si>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</si>
  <si>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</si>
  <si>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</si>
  <si>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</si>
  <si>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</si>
  <si>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>stručný popis např. zpracovaná PD, zajištěné výkupy, výběr dodavatele</t>
  </si>
  <si>
    <t>vydané stavební povolení ano/ne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</si>
  <si>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</si>
  <si>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</si>
  <si>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</si>
  <si>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</si>
  <si>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PROJEKTY IROP</t>
  </si>
  <si>
    <t>PROJEKTY - OSTATNÍ FINANCOVÁNÍ</t>
  </si>
  <si>
    <t>Obec Šaratice</t>
  </si>
  <si>
    <t>Nová MŠ Šaratice - II.etapa</t>
  </si>
  <si>
    <t>Jihomoravský</t>
  </si>
  <si>
    <t>Slavkov u Brna</t>
  </si>
  <si>
    <t>Šaratice</t>
  </si>
  <si>
    <t>Prováděcí PD</t>
  </si>
  <si>
    <t>ANO</t>
  </si>
  <si>
    <t>Pozn.</t>
  </si>
  <si>
    <t>Vybudované odborné učebny mohu být využívány i pro zájmové a neformální vzdělávání.</t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</si>
  <si>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</si>
  <si>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</si>
  <si>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</si>
  <si>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</si>
  <si>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</si>
  <si>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</si>
  <si>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</si>
  <si>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</si>
  <si>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</si>
  <si>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</si>
  <si>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</si>
  <si>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</si>
  <si>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</si>
  <si>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</si>
  <si>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</si>
  <si>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</si>
  <si>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</si>
  <si>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Dokončení výstavby nové MŠ - II. Etapa; navýšení kapacity/novostavba</t>
  </si>
  <si>
    <t>ZŠ Šaratice - Školní zahrada - venkovní přírodní učebna</t>
  </si>
  <si>
    <t>ZŠ Šaratice - Oprava fasády a rovné části střechy</t>
  </si>
  <si>
    <t>ZŠ Šaratice – Obnova výpočetní techniky</t>
  </si>
  <si>
    <t>ZŠ Šaratice – Oprava rozvodů ústředního topení</t>
  </si>
  <si>
    <t>Venkovní přírodní učebna</t>
  </si>
  <si>
    <t>Oprava fasády a části rovné střechy</t>
  </si>
  <si>
    <t>Obnova výpočetní techniky</t>
  </si>
  <si>
    <t>Obnova rozvodů ústředního topení</t>
  </si>
  <si>
    <t>Základní škola Tyršova Slavkov u Brna, příspěvková organizace</t>
  </si>
  <si>
    <t>Město Slavkov u Brna</t>
  </si>
  <si>
    <t>Multifunkční učebna</t>
  </si>
  <si>
    <t>Učebna s využitím pro jazyky, přírodovědné předměty</t>
  </si>
  <si>
    <t>x</t>
  </si>
  <si>
    <t>Počítačová učebna</t>
  </si>
  <si>
    <t>Učebna pro ICT, robotiku, možné využití i v jazycích</t>
  </si>
  <si>
    <t>Outdoorové sportoviště</t>
  </si>
  <si>
    <t>Využití outdoor prvků pro TV i ŠD</t>
  </si>
  <si>
    <t>Základní škola a mateřská škola Šaratice, příspěvková organizace</t>
  </si>
  <si>
    <t>Základní škola Komenského Slavkov u Brna, příspěvková organizace</t>
  </si>
  <si>
    <t>Komplexní realizace odborných učeben ZŠ Komenského Slavkov u Brna</t>
  </si>
  <si>
    <t>Rekonstrukce, dobudování a stavební úpravy budovy školy, odborných učeben včetně souvisejících místností, konektivity, sociálního zařízení.</t>
  </si>
  <si>
    <t>VII/23</t>
  </si>
  <si>
    <t>VII/24</t>
  </si>
  <si>
    <t>ne</t>
  </si>
  <si>
    <t>PD ve zpracování</t>
  </si>
  <si>
    <t>Základní škola a Mateřská škola Bošovice</t>
  </si>
  <si>
    <t>Obec Bošovice</t>
  </si>
  <si>
    <t>Přístavba učebny, oprava terasy</t>
  </si>
  <si>
    <t>Bošovice</t>
  </si>
  <si>
    <t>oprava terasy, zastřešení a výstavba nové učebny</t>
  </si>
  <si>
    <t xml:space="preserve"> </t>
  </si>
  <si>
    <t>Rekonstrukce střechy budovy ZŠ</t>
  </si>
  <si>
    <t>Výstavba nové ZŠ ve Slavkově u Brna</t>
  </si>
  <si>
    <t>Vybavení školy, zařízení a vybavení školní kuchyně, školní jídelny, vybavení školní družiny, knihovny, kabinetů pro pedagogické pracovníky, tělocvična, specializované učebny</t>
  </si>
  <si>
    <t>DSO Dr. Václava Kounice</t>
  </si>
  <si>
    <t>Mateřská škola Lovčičky - příspěvková organizace</t>
  </si>
  <si>
    <t>Obec Lovčičky</t>
  </si>
  <si>
    <t>Rekonstrukce MŠ</t>
  </si>
  <si>
    <t>Stavební úpravy MŠ – šatny, rozšíření prostor, vybudování nové třídy, navýšení kapacit MŠ</t>
  </si>
  <si>
    <t>rozpracovaná PD</t>
  </si>
  <si>
    <t>Přírodní zahrada MŠ</t>
  </si>
  <si>
    <t>Přírodní učebna na zahradě MŠ, EVVO prvky na zahradě</t>
  </si>
  <si>
    <t>výběr vhodných prvků</t>
  </si>
  <si>
    <t>Polytechnika v MŠ</t>
  </si>
  <si>
    <t>Vybavení MŠ pracovními ponky, polytechnickými stavebnicemi, pracovním nářadím a materiálem</t>
  </si>
  <si>
    <t>sestavení seznamu pomůcek</t>
  </si>
  <si>
    <t>Knihobudka MŠ</t>
  </si>
  <si>
    <t>Realizace knihobudky před budovou MŠ s posezením pro veřejnost</t>
  </si>
  <si>
    <t>plánování projektu</t>
  </si>
  <si>
    <t xml:space="preserve">Kraj realizace </t>
  </si>
  <si>
    <r>
      <rPr>
        <b/>
        <sz val="10"/>
        <color rgb="FF000000"/>
        <rFont val="Calibri"/>
        <family val="2"/>
        <charset val="238"/>
      </rPr>
      <t xml:space="preserve">Výdaje projektu </t>
    </r>
    <r>
      <rPr>
        <sz val="10"/>
        <color rgb="FF000000"/>
        <rFont val="Calibri"/>
        <family val="2"/>
        <charset val="238"/>
      </rPr>
      <t xml:space="preserve">v Kč </t>
    </r>
    <r>
      <rPr>
        <vertAlign val="superscript"/>
        <sz val="10"/>
        <color rgb="FF000000"/>
        <rFont val="Calibri"/>
        <family val="2"/>
        <charset val="238"/>
      </rPr>
      <t>1)</t>
    </r>
  </si>
  <si>
    <r>
      <rPr>
        <b/>
        <sz val="10"/>
        <color rgb="FF000000"/>
        <rFont val="Calibri"/>
        <family val="2"/>
        <charset val="238"/>
      </rPr>
      <t xml:space="preserve">Předpokládaný termín realizace </t>
    </r>
    <r>
      <rPr>
        <i/>
        <sz val="10"/>
        <color rgb="FF000000"/>
        <rFont val="Calibri"/>
        <family val="2"/>
        <charset val="238"/>
      </rPr>
      <t>měsíc, rok</t>
    </r>
  </si>
  <si>
    <r>
      <rPr>
        <b/>
        <sz val="10"/>
        <color rgb="FF000000"/>
        <rFont val="Calibri"/>
        <family val="2"/>
        <charset val="238"/>
      </rPr>
      <t>Typ projektu</t>
    </r>
    <r>
      <rPr>
        <sz val="10"/>
        <color rgb="FF000000"/>
        <rFont val="Calibri"/>
        <family val="2"/>
        <charset val="238"/>
      </rPr>
      <t xml:space="preserve"> </t>
    </r>
    <r>
      <rPr>
        <vertAlign val="superscript"/>
        <sz val="10"/>
        <color rgb="FF000000"/>
        <rFont val="Calibri"/>
        <family val="2"/>
        <charset val="238"/>
      </rPr>
      <t>2)</t>
    </r>
  </si>
  <si>
    <t>z toho předpokládané výdaje EFRR</t>
  </si>
  <si>
    <r>
      <rPr>
        <sz val="10"/>
        <color rgb="FF000000"/>
        <rFont val="Calibri"/>
        <family val="2"/>
        <charset val="238"/>
      </rPr>
      <t>navýšení kapacity MŠ / novostavba MŠ</t>
    </r>
    <r>
      <rPr>
        <vertAlign val="superscript"/>
        <sz val="10"/>
        <color rgb="FF000000"/>
        <rFont val="Calibri"/>
        <family val="2"/>
        <charset val="238"/>
      </rPr>
      <t>3)</t>
    </r>
    <r>
      <rPr>
        <sz val="10"/>
        <color rgb="FF000000"/>
        <rFont val="Calibri"/>
        <family val="2"/>
        <charset val="238"/>
      </rPr>
      <t xml:space="preserve"> </t>
    </r>
  </si>
  <si>
    <r>
      <rPr>
        <sz val="10"/>
        <color rgb="FF000000"/>
        <rFont val="Calibri"/>
        <family val="2"/>
        <charset val="238"/>
      </rPr>
      <t>zajištění hygienických požadavků u MŠ, kde jsou nedostatky identifikovány KHS</t>
    </r>
    <r>
      <rPr>
        <vertAlign val="superscript"/>
        <sz val="10"/>
        <color rgb="FF000000"/>
        <rFont val="Calibri"/>
        <family val="2"/>
        <charset val="238"/>
      </rPr>
      <t>4)</t>
    </r>
  </si>
  <si>
    <t>obec Hodějice</t>
  </si>
  <si>
    <t>Hodějice</t>
  </si>
  <si>
    <t xml:space="preserve">Rozšíření kapacity MŠ o 20 míst a rozšíření kapacity kuchyně na 150 jídel, vybavení tříd a kuchyně a teras pro polytechnickou výchovu </t>
  </si>
  <si>
    <t>Strategický rámec MAP - seznam investičních priorit MŠ (2021 - 2027)</t>
  </si>
  <si>
    <t>1) Uveďte celkové předpokládané náklady na realizaci projektu. Podíl EFRR bude doplněn/přepočten ve finální verzi MAP určené ke zveřejnění.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</si>
  <si>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</si>
  <si>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</si>
  <si>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</si>
  <si>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Mateřská škola Hodějice</t>
  </si>
  <si>
    <t>Přístavba a nástavba mateřské školy Hodějice</t>
  </si>
  <si>
    <t>vydáno stavební povolení, připravena dokumentace pro provádění stavby, do konce roku 2021 plánován výběr firmy na realizaci výběrového řízení na dodavatele stavby</t>
  </si>
  <si>
    <t>specifikace obsahu projektu</t>
  </si>
  <si>
    <t>Řídícící výbor MAP</t>
  </si>
  <si>
    <r>
      <t xml:space="preserve">Schváleno </t>
    </r>
    <r>
      <rPr>
        <b/>
        <sz val="11"/>
        <color theme="1"/>
        <rFont val="Calibri"/>
        <family val="2"/>
        <charset val="238"/>
        <scheme val="minor"/>
      </rPr>
      <t xml:space="preserve">ve Slavkově u Brna </t>
    </r>
    <r>
      <rPr>
        <sz val="11"/>
        <color theme="1"/>
        <rFont val="Calibri"/>
        <family val="2"/>
        <charset val="238"/>
        <scheme val="minor"/>
      </rPr>
      <t xml:space="preserve">dne </t>
    </r>
    <r>
      <rPr>
        <b/>
        <sz val="11"/>
        <color theme="1"/>
        <rFont val="Calibri"/>
        <family val="2"/>
        <charset val="238"/>
        <scheme val="minor"/>
      </rPr>
      <t xml:space="preserve">29. 9. 2021 </t>
    </r>
  </si>
  <si>
    <t>Mgr. Petr Kostík, předseda Řídícího výboru MAP</t>
  </si>
  <si>
    <t>podpis</t>
  </si>
  <si>
    <t>Obec Heršpice</t>
  </si>
  <si>
    <t>Rekonstrukce a vybavení učeben ZŠ</t>
  </si>
  <si>
    <t xml:space="preserve">Rekonstrukce učebny a její vybavení na učebnu polytechnického vzdělávání. Zajištění konektivity a vybudování dětského hřiště pro aktivity vedoucí ke sociální inkluzi. </t>
  </si>
  <si>
    <t>X</t>
  </si>
  <si>
    <t>Projektová dokumentace zpracována, zpracovány podklady pro výběr dodavatele</t>
  </si>
  <si>
    <t xml:space="preserve">Mateřská škola a Základní škola Heršpice </t>
  </si>
  <si>
    <t>Heršpice</t>
  </si>
  <si>
    <t xml:space="preserve">Přístavba MŠ Heršpice </t>
  </si>
  <si>
    <t xml:space="preserve">Přístavba dvou tříd MŠ ke stávající budově ZŠ. Přístavbou dojde k vytvoření nového oddělení pro 20 dětí a dále k přesunutí již existujícího oddělení MŠ do nové přístavby ze stávající budovy ZŠ.  </t>
  </si>
  <si>
    <t xml:space="preserve">Zpracovaná PD, připravená zadávací dokumentace pro výběr zhotovitele </t>
  </si>
  <si>
    <t xml:space="preserve">Heršpice </t>
  </si>
  <si>
    <t>ZŠ Hodějice</t>
  </si>
  <si>
    <t>Půdní vestavba</t>
  </si>
  <si>
    <t>Zateplení půdy a následné vybudování odborných učeben (výtvarná, polytechnická dílna, ICT učebna)</t>
  </si>
  <si>
    <t>Sportovní hřiště</t>
  </si>
  <si>
    <t>Výstavba  sport.hřiště v areálu školy</t>
  </si>
  <si>
    <t>Fasáda školy</t>
  </si>
  <si>
    <t>Nová fasáda školy</t>
  </si>
  <si>
    <t>Izolace školy</t>
  </si>
  <si>
    <t xml:space="preserve">Izolace budovy školy </t>
  </si>
  <si>
    <t>PC vybavení</t>
  </si>
  <si>
    <t>Obnova vybavení PC učebny</t>
  </si>
  <si>
    <t>Obec Hodějice</t>
  </si>
  <si>
    <t>Vybavení nových tříd v MŠ</t>
  </si>
  <si>
    <t xml:space="preserve">Nákup nábytku - herní sestavy, skříně, lehátka, stoly, židle do nově budovaných tříd v MŠ </t>
  </si>
  <si>
    <t>Základní a Mateřská škola Nížkovice</t>
  </si>
  <si>
    <t>Obec Nížkovice</t>
  </si>
  <si>
    <t>Nížkovice</t>
  </si>
  <si>
    <t xml:space="preserve">obměna a doplnění PC pro žáky - 15ks, PC pro učitele </t>
  </si>
  <si>
    <t>dataprojektor + plátno</t>
  </si>
  <si>
    <t>interaktivní tabule</t>
  </si>
  <si>
    <t>nové šatní skříňky</t>
  </si>
  <si>
    <t>školní lavice 35ks</t>
  </si>
  <si>
    <t>učitelské stoly 2ks + židle</t>
  </si>
  <si>
    <t>školní židle 35ks</t>
  </si>
  <si>
    <t>skříně do kabinetů 2ks + knihovní skříň 1ks</t>
  </si>
  <si>
    <t>není relevantní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</si>
</sst>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3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0"/>
      <name val="Calibri"/>
      <family val="2"/>
      <charset val="238"/>
    </font>
    <font>
      <vertAlign val="superscript"/>
      <sz val="10"/>
      <color rgb="FF000000"/>
      <name val="Calibri"/>
      <family val="2"/>
      <charset val="238"/>
    </font>
    <font>
      <i/>
      <sz val="10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4"/>
      <name val="Calibri"/>
      <family val="2"/>
      <charset val="238"/>
    </font>
    <font>
      <sz val="11"/>
      <name val="Calibri"/>
      <family val="2"/>
      <charset val="238"/>
    </font>
    <font>
      <sz val="8"/>
      <name val="Calibri"/>
      <family val="2"/>
      <charset val="238"/>
    </font>
    <font>
      <sz val="8"/>
      <color rgb="FF1F4E79"/>
      <name val="Calibri"/>
      <family val="2"/>
      <charset val="238"/>
    </font>
    <font>
      <sz val="8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8"/>
      <color rgb="FF21212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BDD7EE"/>
        <bgColor rgb="FFC5E0B4"/>
      </patternFill>
    </fill>
    <fill>
      <patternFill patternType="solid">
        <fgColor rgb="FFC5E0B4"/>
        <bgColor rgb="FFBDD7EE"/>
      </patternFill>
    </fill>
    <fill>
      <patternFill patternType="solid">
        <fgColor rgb="FFE2F0D9"/>
        <bgColor rgb="FFDEEBF7"/>
      </patternFill>
    </fill>
    <fill>
      <patternFill patternType="solid">
        <fgColor theme="4" tint="0.79998168889431442"/>
        <bgColor rgb="FFE2F0D9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0">
    <xf numFmtId="0" fontId="0" fillId="0" borderId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7" fillId="0" borderId="0"/>
    <xf numFmtId="0" fontId="16" fillId="0" borderId="0"/>
    <xf numFmtId="0" fontId="15" fillId="0" borderId="0" applyNumberFormat="0" applyFill="0" applyBorder="0" applyAlignment="0" applyProtection="0"/>
    <xf numFmtId="0" fontId="18" fillId="0" borderId="0"/>
    <xf numFmtId="0" fontId="14" fillId="0" borderId="0"/>
  </cellStyleXfs>
  <cellXfs count="272">
    <xf numFmtId="0" fontId="0" fillId="0" borderId="0" xfId="0"/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13" fillId="6" borderId="37" xfId="0" applyFont="1" applyFill="1" applyBorder="1" applyAlignment="1" applyProtection="1">
      <alignment wrapText="1"/>
      <protection locked="0"/>
    </xf>
    <xf numFmtId="0" fontId="13" fillId="6" borderId="37" xfId="0" applyFont="1" applyFill="1" applyBorder="1" applyProtection="1">
      <protection locked="0"/>
    </xf>
    <xf numFmtId="0" fontId="13" fillId="6" borderId="23" xfId="0" applyFont="1" applyFill="1" applyBorder="1" applyAlignment="1" applyProtection="1">
      <alignment wrapText="1"/>
      <protection locked="0"/>
    </xf>
    <xf numFmtId="0" fontId="13" fillId="6" borderId="36" xfId="0" applyFont="1" applyFill="1" applyBorder="1" applyAlignment="1" applyProtection="1">
      <alignment wrapText="1"/>
      <protection locked="0"/>
    </xf>
    <xf numFmtId="1" fontId="13" fillId="6" borderId="36" xfId="0" applyNumberFormat="1" applyFont="1" applyFill="1" applyBorder="1" applyAlignment="1" applyProtection="1">
      <alignment wrapText="1"/>
      <protection locked="0"/>
    </xf>
    <xf numFmtId="1" fontId="13" fillId="6" borderId="24" xfId="0" applyNumberFormat="1" applyFont="1" applyFill="1" applyBorder="1" applyAlignment="1" applyProtection="1">
      <alignment wrapText="1"/>
      <protection locked="0"/>
    </xf>
    <xf numFmtId="3" fontId="13" fillId="6" borderId="23" xfId="0" applyNumberFormat="1" applyFont="1" applyFill="1" applyBorder="1" applyAlignment="1" applyProtection="1">
      <alignment wrapText="1"/>
      <protection locked="0"/>
    </xf>
    <xf numFmtId="3" fontId="13" fillId="6" borderId="24" xfId="0" applyNumberFormat="1" applyFont="1" applyFill="1" applyBorder="1" applyAlignment="1" applyProtection="1">
      <alignment wrapText="1"/>
      <protection locked="0"/>
    </xf>
    <xf numFmtId="17" fontId="13" fillId="6" borderId="23" xfId="0" applyNumberFormat="1" applyFont="1" applyFill="1" applyBorder="1" applyAlignment="1" applyProtection="1">
      <alignment wrapText="1"/>
      <protection locked="0"/>
    </xf>
    <xf numFmtId="17" fontId="13" fillId="6" borderId="24" xfId="0" applyNumberFormat="1" applyFont="1" applyFill="1" applyBorder="1" applyAlignment="1" applyProtection="1">
      <alignment wrapText="1"/>
      <protection locked="0"/>
    </xf>
    <xf numFmtId="0" fontId="13" fillId="6" borderId="14" xfId="0" applyFont="1" applyFill="1" applyBorder="1" applyAlignment="1" applyProtection="1">
      <alignment wrapText="1"/>
      <protection locked="0"/>
    </xf>
    <xf numFmtId="0" fontId="13" fillId="6" borderId="23" xfId="0" applyFont="1" applyFill="1" applyBorder="1" applyProtection="1">
      <protection locked="0"/>
    </xf>
    <xf numFmtId="0" fontId="13" fillId="6" borderId="36" xfId="0" applyFont="1" applyFill="1" applyBorder="1" applyProtection="1">
      <protection locked="0"/>
    </xf>
    <xf numFmtId="0" fontId="13" fillId="6" borderId="24" xfId="0" applyFont="1" applyFill="1" applyBorder="1" applyProtection="1">
      <protection locked="0"/>
    </xf>
    <xf numFmtId="3" fontId="13" fillId="6" borderId="23" xfId="0" applyNumberFormat="1" applyFont="1" applyFill="1" applyBorder="1" applyProtection="1">
      <protection locked="0"/>
    </xf>
    <xf numFmtId="0" fontId="13" fillId="6" borderId="16" xfId="0" applyFont="1" applyFill="1" applyBorder="1" applyProtection="1">
      <protection locked="0"/>
    </xf>
    <xf numFmtId="0" fontId="13" fillId="6" borderId="19" xfId="0" applyFont="1" applyFill="1" applyBorder="1" applyProtection="1">
      <protection locked="0"/>
    </xf>
    <xf numFmtId="0" fontId="13" fillId="6" borderId="35" xfId="0" applyFont="1" applyFill="1" applyBorder="1" applyProtection="1">
      <protection locked="0"/>
    </xf>
    <xf numFmtId="0" fontId="13" fillId="6" borderId="14" xfId="0" applyFont="1" applyFill="1" applyBorder="1" applyProtection="1">
      <protection locked="0"/>
    </xf>
    <xf numFmtId="0" fontId="13" fillId="6" borderId="26" xfId="0" applyFont="1" applyFill="1" applyBorder="1" applyProtection="1">
      <protection locked="0"/>
    </xf>
    <xf numFmtId="0" fontId="13" fillId="6" borderId="27" xfId="0" applyFont="1" applyFill="1" applyBorder="1" applyProtection="1">
      <protection locked="0"/>
    </xf>
    <xf numFmtId="0" fontId="13" fillId="6" borderId="28" xfId="0" applyFont="1" applyFill="1" applyBorder="1" applyProtection="1">
      <protection locked="0"/>
    </xf>
    <xf numFmtId="0" fontId="13" fillId="6" borderId="25" xfId="0" applyFont="1" applyFill="1" applyBorder="1" applyProtection="1">
      <protection locked="0"/>
    </xf>
    <xf numFmtId="3" fontId="13" fillId="6" borderId="26" xfId="0" applyNumberFormat="1" applyFont="1" applyFill="1" applyBorder="1" applyProtection="1">
      <protection locked="0"/>
    </xf>
    <xf numFmtId="3" fontId="13" fillId="6" borderId="28" xfId="0" applyNumberFormat="1" applyFont="1" applyFill="1" applyBorder="1" applyProtection="1">
      <protection locked="0"/>
    </xf>
    <xf numFmtId="1" fontId="13" fillId="6" borderId="36" xfId="0" applyNumberFormat="1" applyFont="1" applyFill="1" applyBorder="1" applyProtection="1">
      <protection locked="0"/>
    </xf>
    <xf numFmtId="1" fontId="13" fillId="6" borderId="24" xfId="0" applyNumberFormat="1" applyFont="1" applyFill="1" applyBorder="1" applyProtection="1">
      <protection locked="0"/>
    </xf>
    <xf numFmtId="0" fontId="13" fillId="6" borderId="16" xfId="0" applyFont="1" applyFill="1" applyBorder="1" applyAlignment="1" applyProtection="1">
      <alignment vertical="center"/>
      <protection locked="0"/>
    </xf>
    <xf numFmtId="0" fontId="13" fillId="6" borderId="19" xfId="0" applyFont="1" applyFill="1" applyBorder="1" applyAlignment="1" applyProtection="1">
      <alignment vertical="center"/>
      <protection locked="0"/>
    </xf>
    <xf numFmtId="0" fontId="13" fillId="6" borderId="16" xfId="0" applyFont="1" applyFill="1" applyBorder="1" applyAlignment="1" applyProtection="1">
      <alignment horizontal="center" vertical="center"/>
      <protection locked="0"/>
    </xf>
    <xf numFmtId="0" fontId="13" fillId="6" borderId="35" xfId="0" applyFont="1" applyFill="1" applyBorder="1" applyAlignment="1" applyProtection="1">
      <alignment horizontal="center" vertical="center"/>
      <protection locked="0"/>
    </xf>
    <xf numFmtId="0" fontId="13" fillId="6" borderId="19" xfId="0" applyFont="1" applyFill="1" applyBorder="1" applyAlignment="1" applyProtection="1">
      <alignment horizontal="center" vertical="center"/>
      <protection locked="0"/>
    </xf>
    <xf numFmtId="0" fontId="13" fillId="6" borderId="14" xfId="0" applyFont="1" applyFill="1" applyBorder="1" applyAlignment="1" applyProtection="1">
      <alignment horizontal="center" vertical="center"/>
      <protection locked="0"/>
    </xf>
    <xf numFmtId="0" fontId="13" fillId="6" borderId="26" xfId="0" applyFont="1" applyFill="1" applyBorder="1" applyAlignment="1" applyProtection="1">
      <alignment wrapText="1"/>
      <protection locked="0"/>
    </xf>
    <xf numFmtId="0" fontId="13" fillId="4" borderId="35" xfId="0" applyFont="1" applyFill="1" applyBorder="1" applyProtection="1">
      <protection locked="0"/>
    </xf>
    <xf numFmtId="0" fontId="13" fillId="4" borderId="19" xfId="0" applyFont="1" applyFill="1" applyBorder="1" applyProtection="1">
      <protection locked="0"/>
    </xf>
    <xf numFmtId="0" fontId="13" fillId="4" borderId="14" xfId="0" applyFont="1" applyFill="1" applyBorder="1" applyProtection="1">
      <protection locked="0"/>
    </xf>
    <xf numFmtId="3" fontId="13" fillId="4" borderId="16" xfId="0" applyNumberFormat="1" applyFont="1" applyFill="1" applyBorder="1" applyProtection="1">
      <protection locked="0"/>
    </xf>
    <xf numFmtId="0" fontId="13" fillId="4" borderId="16" xfId="0" applyFont="1" applyFill="1" applyBorder="1" applyAlignment="1" applyProtection="1">
      <alignment wrapText="1"/>
      <protection locked="0"/>
    </xf>
    <xf numFmtId="0" fontId="13" fillId="4" borderId="35" xfId="0" applyFont="1" applyFill="1" applyBorder="1" applyAlignment="1" applyProtection="1">
      <alignment wrapText="1"/>
      <protection locked="0"/>
    </xf>
    <xf numFmtId="0" fontId="13" fillId="4" borderId="19" xfId="0" applyFont="1" applyFill="1" applyBorder="1" applyAlignment="1" applyProtection="1">
      <alignment wrapText="1"/>
      <protection locked="0"/>
    </xf>
    <xf numFmtId="0" fontId="13" fillId="4" borderId="14" xfId="0" applyFont="1" applyFill="1" applyBorder="1" applyAlignment="1" applyProtection="1">
      <alignment wrapText="1"/>
      <protection locked="0"/>
    </xf>
    <xf numFmtId="3" fontId="13" fillId="4" borderId="16" xfId="0" applyNumberFormat="1" applyFont="1" applyFill="1" applyBorder="1" applyAlignment="1" applyProtection="1">
      <alignment wrapText="1"/>
      <protection locked="0"/>
    </xf>
    <xf numFmtId="3" fontId="13" fillId="4" borderId="19" xfId="0" applyNumberFormat="1" applyFont="1" applyFill="1" applyBorder="1" applyAlignment="1" applyProtection="1">
      <alignment wrapText="1"/>
      <protection locked="0"/>
    </xf>
    <xf numFmtId="0" fontId="13" fillId="4" borderId="16" xfId="0" applyFont="1" applyFill="1" applyBorder="1" applyAlignment="1" applyProtection="1">
      <alignment horizontal="center" vertical="center" wrapText="1"/>
      <protection locked="0"/>
    </xf>
    <xf numFmtId="0" fontId="13" fillId="4" borderId="35" xfId="0" applyFont="1" applyFill="1" applyBorder="1" applyAlignment="1" applyProtection="1">
      <alignment horizontal="center" vertical="center" wrapText="1"/>
      <protection locked="0"/>
    </xf>
    <xf numFmtId="0" fontId="13" fillId="4" borderId="19" xfId="0" applyFont="1" applyFill="1" applyBorder="1" applyAlignment="1" applyProtection="1">
      <alignment horizontal="center" vertical="center" wrapText="1"/>
      <protection locked="0"/>
    </xf>
    <xf numFmtId="0" fontId="13" fillId="4" borderId="14" xfId="0" applyFont="1" applyFill="1" applyBorder="1" applyAlignment="1" applyProtection="1">
      <alignment horizontal="center" vertical="center" wrapText="1"/>
      <protection locked="0"/>
    </xf>
    <xf numFmtId="17" fontId="13" fillId="4" borderId="16" xfId="0" applyNumberFormat="1" applyFont="1" applyFill="1" applyBorder="1" applyAlignment="1" applyProtection="1">
      <alignment horizontal="right" wrapText="1"/>
      <protection locked="0"/>
    </xf>
    <xf numFmtId="0" fontId="13" fillId="4" borderId="19" xfId="0" applyFont="1" applyFill="1" applyBorder="1" applyAlignment="1" applyProtection="1">
      <alignment horizontal="right" wrapText="1"/>
      <protection locked="0"/>
    </xf>
    <xf numFmtId="0" fontId="21" fillId="4" borderId="38" xfId="0" applyFont="1" applyFill="1" applyBorder="1" applyAlignment="1">
      <alignment horizontal="left" wrapText="1"/>
    </xf>
    <xf numFmtId="0" fontId="13" fillId="4" borderId="36" xfId="0" applyFont="1" applyFill="1" applyBorder="1" applyProtection="1">
      <protection locked="0"/>
    </xf>
    <xf numFmtId="0" fontId="13" fillId="4" borderId="37" xfId="0" applyFont="1" applyFill="1" applyBorder="1" applyProtection="1">
      <protection locked="0"/>
    </xf>
    <xf numFmtId="0" fontId="13" fillId="4" borderId="37" xfId="0" applyFont="1" applyFill="1" applyBorder="1" applyAlignment="1" applyProtection="1">
      <alignment wrapText="1"/>
      <protection locked="0"/>
    </xf>
    <xf numFmtId="0" fontId="21" fillId="4" borderId="38" xfId="0" applyFont="1" applyFill="1" applyBorder="1" applyAlignment="1">
      <alignment vertical="top" wrapText="1"/>
    </xf>
    <xf numFmtId="0" fontId="0" fillId="0" borderId="0" xfId="0"/>
    <xf numFmtId="1" fontId="13" fillId="4" borderId="35" xfId="0" applyNumberFormat="1" applyFont="1" applyFill="1" applyBorder="1" applyProtection="1">
      <protection locked="0"/>
    </xf>
    <xf numFmtId="3" fontId="13" fillId="4" borderId="23" xfId="0" applyNumberFormat="1" applyFont="1" applyFill="1" applyBorder="1" applyProtection="1">
      <protection locked="0"/>
    </xf>
    <xf numFmtId="17" fontId="13" fillId="4" borderId="16" xfId="0" applyNumberFormat="1" applyFont="1" applyFill="1" applyBorder="1" applyProtection="1">
      <protection locked="0"/>
    </xf>
    <xf numFmtId="17" fontId="13" fillId="4" borderId="19" xfId="0" applyNumberFormat="1" applyFont="1" applyFill="1" applyBorder="1" applyProtection="1">
      <protection locked="0"/>
    </xf>
    <xf numFmtId="0" fontId="13" fillId="4" borderId="16" xfId="0" applyFont="1" applyFill="1" applyBorder="1" applyAlignment="1" applyProtection="1">
      <alignment horizontal="center" vertical="center"/>
      <protection locked="0"/>
    </xf>
    <xf numFmtId="0" fontId="13" fillId="4" borderId="35" xfId="0" applyFont="1" applyFill="1" applyBorder="1" applyAlignment="1" applyProtection="1">
      <alignment horizontal="center" vertical="center"/>
      <protection locked="0"/>
    </xf>
    <xf numFmtId="0" fontId="13" fillId="4" borderId="19" xfId="0" applyFont="1" applyFill="1" applyBorder="1" applyAlignment="1" applyProtection="1">
      <alignment horizontal="center" vertical="center"/>
      <protection locked="0"/>
    </xf>
    <xf numFmtId="0" fontId="13" fillId="4" borderId="14" xfId="0" applyFont="1" applyFill="1" applyBorder="1" applyAlignment="1" applyProtection="1">
      <alignment horizontal="center" vertical="center"/>
      <protection locked="0"/>
    </xf>
    <xf numFmtId="0" fontId="1" fillId="5" borderId="37" xfId="0" applyFont="1" applyFill="1" applyBorder="1" applyAlignment="1" applyProtection="1">
      <alignment horizontal="center"/>
      <protection locked="0"/>
    </xf>
    <xf numFmtId="0" fontId="20" fillId="7" borderId="26" xfId="0" applyFont="1" applyFill="1" applyBorder="1" applyAlignment="1">
      <alignment horizontal="center" vertical="center" wrapText="1"/>
    </xf>
    <xf numFmtId="0" fontId="20" fillId="7" borderId="27" xfId="0" applyFont="1" applyFill="1" applyBorder="1" applyAlignment="1">
      <alignment horizontal="center" vertical="center" wrapText="1"/>
    </xf>
    <xf numFmtId="0" fontId="20" fillId="7" borderId="28" xfId="0" applyFont="1" applyFill="1" applyBorder="1" applyAlignment="1">
      <alignment horizontal="center" vertical="center" wrapText="1"/>
    </xf>
    <xf numFmtId="3" fontId="19" fillId="0" borderId="26" xfId="0" applyNumberFormat="1" applyFont="1" applyBorder="1" applyAlignment="1">
      <alignment vertical="center" wrapText="1"/>
    </xf>
    <xf numFmtId="3" fontId="19" fillId="0" borderId="28" xfId="0" applyNumberFormat="1" applyFont="1" applyBorder="1" applyAlignment="1">
      <alignment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7" borderId="26" xfId="0" applyFont="1" applyFill="1" applyBorder="1" applyAlignment="1">
      <alignment horizontal="center" vertical="center" wrapText="1"/>
    </xf>
    <xf numFmtId="0" fontId="19" fillId="7" borderId="31" xfId="0" applyFont="1" applyFill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0" fillId="8" borderId="4" xfId="0" applyFill="1" applyBorder="1" applyAlignment="1" applyProtection="1">
      <alignment horizontal="center"/>
      <protection locked="0"/>
    </xf>
    <xf numFmtId="0" fontId="0" fillId="8" borderId="8" xfId="0" applyFill="1" applyBorder="1" applyProtection="1">
      <protection locked="0"/>
    </xf>
    <xf numFmtId="0" fontId="0" fillId="8" borderId="15" xfId="0" applyFill="1" applyBorder="1" applyProtection="1">
      <protection locked="0"/>
    </xf>
    <xf numFmtId="0" fontId="0" fillId="8" borderId="11" xfId="0" applyFill="1" applyBorder="1" applyProtection="1">
      <protection locked="0"/>
    </xf>
    <xf numFmtId="0" fontId="0" fillId="8" borderId="4" xfId="0" applyFill="1" applyBorder="1" applyProtection="1">
      <protection locked="0"/>
    </xf>
    <xf numFmtId="0" fontId="25" fillId="8" borderId="4" xfId="0" applyFont="1" applyFill="1" applyBorder="1" applyAlignment="1" applyProtection="1">
      <alignment horizontal="center"/>
      <protection locked="0"/>
    </xf>
    <xf numFmtId="3" fontId="0" fillId="8" borderId="8" xfId="0" applyNumberFormat="1" applyFill="1" applyBorder="1" applyProtection="1">
      <protection locked="0"/>
    </xf>
    <xf numFmtId="3" fontId="0" fillId="8" borderId="11" xfId="0" applyNumberFormat="1" applyFill="1" applyBorder="1" applyProtection="1">
      <protection locked="0"/>
    </xf>
    <xf numFmtId="0" fontId="0" fillId="9" borderId="37" xfId="0" applyFill="1" applyBorder="1" applyAlignment="1" applyProtection="1">
      <alignment horizontal="center"/>
      <protection locked="0"/>
    </xf>
    <xf numFmtId="0" fontId="0" fillId="9" borderId="23" xfId="0" applyFill="1" applyBorder="1" applyProtection="1">
      <protection locked="0"/>
    </xf>
    <xf numFmtId="0" fontId="0" fillId="9" borderId="36" xfId="0" applyFill="1" applyBorder="1" applyProtection="1">
      <protection locked="0"/>
    </xf>
    <xf numFmtId="0" fontId="0" fillId="9" borderId="24" xfId="0" applyFill="1" applyBorder="1" applyProtection="1">
      <protection locked="0"/>
    </xf>
    <xf numFmtId="0" fontId="0" fillId="9" borderId="37" xfId="0" applyFill="1" applyBorder="1" applyProtection="1">
      <protection locked="0"/>
    </xf>
    <xf numFmtId="0" fontId="25" fillId="9" borderId="37" xfId="0" applyFont="1" applyFill="1" applyBorder="1" applyProtection="1">
      <protection locked="0"/>
    </xf>
    <xf numFmtId="3" fontId="0" fillId="9" borderId="23" xfId="0" applyNumberFormat="1" applyFill="1" applyBorder="1" applyProtection="1">
      <protection locked="0"/>
    </xf>
    <xf numFmtId="3" fontId="0" fillId="9" borderId="24" xfId="0" applyNumberFormat="1" applyFill="1" applyBorder="1" applyProtection="1">
      <protection locked="0"/>
    </xf>
    <xf numFmtId="0" fontId="0" fillId="10" borderId="37" xfId="0" applyFill="1" applyBorder="1" applyAlignment="1" applyProtection="1">
      <alignment horizontal="center"/>
      <protection locked="0"/>
    </xf>
    <xf numFmtId="0" fontId="0" fillId="10" borderId="25" xfId="0" applyFill="1" applyBorder="1" applyAlignment="1" applyProtection="1">
      <alignment horizontal="center"/>
      <protection locked="0"/>
    </xf>
    <xf numFmtId="0" fontId="27" fillId="0" borderId="0" xfId="0" applyFont="1" applyProtection="1">
      <protection locked="0"/>
    </xf>
    <xf numFmtId="0" fontId="13" fillId="6" borderId="39" xfId="0" applyFont="1" applyFill="1" applyBorder="1" applyAlignment="1" applyProtection="1">
      <alignment horizontal="center" vertical="center" wrapText="1"/>
      <protection locked="0"/>
    </xf>
    <xf numFmtId="0" fontId="13" fillId="6" borderId="14" xfId="0" applyFont="1" applyFill="1" applyBorder="1" applyAlignment="1" applyProtection="1">
      <alignment horizontal="center" vertical="center" wrapText="1"/>
      <protection locked="0"/>
    </xf>
    <xf numFmtId="0" fontId="0" fillId="11" borderId="14" xfId="0" applyFill="1" applyBorder="1" applyAlignment="1" applyProtection="1">
      <alignment horizontal="center"/>
      <protection locked="0"/>
    </xf>
    <xf numFmtId="0" fontId="0" fillId="0" borderId="0" xfId="0"/>
    <xf numFmtId="0" fontId="13" fillId="11" borderId="35" xfId="0" applyFont="1" applyFill="1" applyBorder="1" applyProtection="1">
      <protection locked="0"/>
    </xf>
    <xf numFmtId="1" fontId="13" fillId="11" borderId="35" xfId="0" applyNumberFormat="1" applyFont="1" applyFill="1" applyBorder="1" applyProtection="1">
      <protection locked="0"/>
    </xf>
    <xf numFmtId="1" fontId="13" fillId="11" borderId="19" xfId="0" applyNumberFormat="1" applyFont="1" applyFill="1" applyBorder="1" applyProtection="1">
      <protection locked="0"/>
    </xf>
    <xf numFmtId="0" fontId="13" fillId="11" borderId="14" xfId="0" applyFont="1" applyFill="1" applyBorder="1" applyProtection="1">
      <protection locked="0"/>
    </xf>
    <xf numFmtId="0" fontId="13" fillId="11" borderId="14" xfId="0" applyFont="1" applyFill="1" applyBorder="1" applyAlignment="1" applyProtection="1">
      <alignment wrapText="1"/>
      <protection locked="0"/>
    </xf>
    <xf numFmtId="3" fontId="13" fillId="11" borderId="16" xfId="0" applyNumberFormat="1" applyFont="1" applyFill="1" applyBorder="1" applyProtection="1">
      <protection locked="0"/>
    </xf>
    <xf numFmtId="0" fontId="13" fillId="11" borderId="16" xfId="0" applyFont="1" applyFill="1" applyBorder="1" applyProtection="1">
      <protection locked="0"/>
    </xf>
    <xf numFmtId="0" fontId="13" fillId="11" borderId="19" xfId="0" applyFont="1" applyFill="1" applyBorder="1" applyProtection="1">
      <protection locked="0"/>
    </xf>
    <xf numFmtId="0" fontId="13" fillId="11" borderId="14" xfId="0" applyFont="1" applyFill="1" applyBorder="1" applyAlignment="1" applyProtection="1">
      <alignment horizontal="center" vertical="center" wrapText="1"/>
      <protection locked="0"/>
    </xf>
    <xf numFmtId="0" fontId="13" fillId="6" borderId="16" xfId="0" applyFont="1" applyFill="1" applyBorder="1" applyAlignment="1" applyProtection="1">
      <alignment wrapText="1"/>
      <protection locked="0"/>
    </xf>
    <xf numFmtId="1" fontId="13" fillId="6" borderId="35" xfId="0" applyNumberFormat="1" applyFont="1" applyFill="1" applyBorder="1" applyProtection="1">
      <protection locked="0"/>
    </xf>
    <xf numFmtId="3" fontId="13" fillId="6" borderId="19" xfId="0" applyNumberFormat="1" applyFont="1" applyFill="1" applyBorder="1" applyAlignment="1" applyProtection="1">
      <alignment wrapText="1"/>
      <protection locked="0"/>
    </xf>
    <xf numFmtId="17" fontId="13" fillId="6" borderId="16" xfId="0" applyNumberFormat="1" applyFont="1" applyFill="1" applyBorder="1" applyProtection="1">
      <protection locked="0"/>
    </xf>
    <xf numFmtId="17" fontId="13" fillId="6" borderId="19" xfId="0" applyNumberFormat="1" applyFont="1" applyFill="1" applyBorder="1" applyProtection="1">
      <protection locked="0"/>
    </xf>
    <xf numFmtId="3" fontId="13" fillId="6" borderId="16" xfId="0" applyNumberFormat="1" applyFont="1" applyFill="1" applyBorder="1" applyProtection="1">
      <protection locked="0"/>
    </xf>
    <xf numFmtId="0" fontId="13" fillId="6" borderId="18" xfId="0" applyFont="1" applyFill="1" applyBorder="1" applyAlignment="1" applyProtection="1">
      <alignment horizontal="center" vertical="center"/>
      <protection locked="0"/>
    </xf>
    <xf numFmtId="0" fontId="13" fillId="4" borderId="18" xfId="0" applyFont="1" applyFill="1" applyBorder="1" applyAlignment="1" applyProtection="1">
      <alignment horizontal="center" vertical="center"/>
      <protection locked="0"/>
    </xf>
    <xf numFmtId="0" fontId="13" fillId="11" borderId="14" xfId="0" applyFont="1" applyFill="1" applyBorder="1" applyAlignment="1" applyProtection="1">
      <alignment horizontal="center" vertical="center"/>
      <protection locked="0"/>
    </xf>
    <xf numFmtId="0" fontId="13" fillId="4" borderId="23" xfId="0" applyFont="1" applyFill="1" applyBorder="1" applyAlignment="1" applyProtection="1">
      <alignment wrapText="1"/>
      <protection locked="0"/>
    </xf>
    <xf numFmtId="1" fontId="13" fillId="4" borderId="36" xfId="0" applyNumberFormat="1" applyFont="1" applyFill="1" applyBorder="1" applyProtection="1">
      <protection locked="0"/>
    </xf>
    <xf numFmtId="1" fontId="13" fillId="4" borderId="24" xfId="0" applyNumberFormat="1" applyFont="1" applyFill="1" applyBorder="1" applyProtection="1">
      <protection locked="0"/>
    </xf>
    <xf numFmtId="0" fontId="13" fillId="4" borderId="16" xfId="0" applyFont="1" applyFill="1" applyBorder="1" applyAlignment="1" applyProtection="1">
      <alignment vertical="center"/>
      <protection locked="0"/>
    </xf>
    <xf numFmtId="0" fontId="13" fillId="4" borderId="19" xfId="0" applyFont="1" applyFill="1" applyBorder="1" applyAlignment="1" applyProtection="1">
      <alignment vertical="center"/>
      <protection locked="0"/>
    </xf>
    <xf numFmtId="0" fontId="13" fillId="4" borderId="16" xfId="0" applyFont="1" applyFill="1" applyBorder="1" applyAlignment="1" applyProtection="1">
      <alignment horizontal="center" wrapText="1"/>
      <protection locked="0"/>
    </xf>
    <xf numFmtId="0" fontId="1" fillId="0" borderId="0" xfId="0" applyFont="1" applyProtection="1">
      <protection locked="0"/>
    </xf>
    <xf numFmtId="0" fontId="0" fillId="0" borderId="41" xfId="0" applyBorder="1" applyProtection="1">
      <protection locked="0"/>
    </xf>
    <xf numFmtId="0" fontId="0" fillId="0" borderId="41" xfId="0" applyBorder="1"/>
    <xf numFmtId="0" fontId="0" fillId="0" borderId="0" xfId="0" applyAlignment="1">
      <alignment horizontal="center"/>
    </xf>
    <xf numFmtId="0" fontId="13" fillId="0" borderId="0" xfId="0" applyFont="1" applyProtection="1">
      <protection locked="0"/>
    </xf>
    <xf numFmtId="3" fontId="13" fillId="0" borderId="0" xfId="0" applyNumberFormat="1" applyFont="1" applyProtection="1">
      <protection locked="0"/>
    </xf>
    <xf numFmtId="0" fontId="13" fillId="0" borderId="0" xfId="0" applyFont="1"/>
    <xf numFmtId="0" fontId="28" fillId="0" borderId="0" xfId="0" applyFont="1" applyProtection="1">
      <protection locked="0"/>
    </xf>
    <xf numFmtId="0" fontId="29" fillId="0" borderId="0" xfId="0" applyFont="1" applyProtection="1">
      <protection locked="0"/>
    </xf>
    <xf numFmtId="3" fontId="29" fillId="0" borderId="0" xfId="0" applyNumberFormat="1" applyFont="1" applyProtection="1">
      <protection locked="0"/>
    </xf>
    <xf numFmtId="0" fontId="13" fillId="0" borderId="0" xfId="0" applyFont="1" applyAlignment="1" applyProtection="1">
      <alignment vertical="center"/>
      <protection locked="0"/>
    </xf>
    <xf numFmtId="0" fontId="30" fillId="0" borderId="0" xfId="0" applyFont="1" applyProtection="1">
      <protection locked="0"/>
    </xf>
    <xf numFmtId="0" fontId="31" fillId="0" borderId="0" xfId="0" applyFont="1" applyProtection="1">
      <protection locked="0"/>
    </xf>
    <xf numFmtId="0" fontId="13" fillId="4" borderId="16" xfId="0" applyFont="1" applyFill="1" applyBorder="1" applyProtection="1">
      <protection locked="0"/>
    </xf>
    <xf numFmtId="3" fontId="13" fillId="4" borderId="19" xfId="0" applyNumberFormat="1" applyFont="1" applyFill="1" applyBorder="1" applyProtection="1"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0" fillId="0" borderId="0" xfId="0"/>
    <xf numFmtId="0" fontId="0" fillId="4" borderId="16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/>
      <protection locked="0"/>
    </xf>
    <xf numFmtId="0" fontId="0" fillId="4" borderId="16" xfId="0" applyFill="1" applyBorder="1" applyProtection="1">
      <protection locked="0"/>
    </xf>
    <xf numFmtId="0" fontId="0" fillId="4" borderId="19" xfId="0" applyFill="1" applyBorder="1" applyProtection="1">
      <protection locked="0"/>
    </xf>
    <xf numFmtId="0" fontId="0" fillId="4" borderId="14" xfId="0" applyFill="1" applyBorder="1" applyProtection="1">
      <protection locked="0"/>
    </xf>
    <xf numFmtId="0" fontId="0" fillId="4" borderId="36" xfId="0" applyFill="1" applyBorder="1" applyProtection="1">
      <protection locked="0"/>
    </xf>
    <xf numFmtId="0" fontId="0" fillId="4" borderId="2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8" xfId="0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3" fontId="0" fillId="3" borderId="8" xfId="0" applyNumberFormat="1" applyFill="1" applyBorder="1" applyProtection="1">
      <protection locked="0"/>
    </xf>
    <xf numFmtId="3" fontId="0" fillId="3" borderId="11" xfId="0" applyNumberFormat="1" applyFill="1" applyBorder="1" applyProtection="1">
      <protection locked="0"/>
    </xf>
    <xf numFmtId="0" fontId="0" fillId="5" borderId="37" xfId="0" applyFill="1" applyBorder="1" applyAlignment="1" applyProtection="1">
      <alignment horizontal="center"/>
      <protection locked="0"/>
    </xf>
    <xf numFmtId="0" fontId="0" fillId="5" borderId="23" xfId="0" applyFill="1" applyBorder="1" applyProtection="1">
      <protection locked="0"/>
    </xf>
    <xf numFmtId="0" fontId="0" fillId="5" borderId="36" xfId="0" applyFill="1" applyBorder="1" applyProtection="1">
      <protection locked="0"/>
    </xf>
    <xf numFmtId="0" fontId="0" fillId="5" borderId="24" xfId="0" applyFill="1" applyBorder="1" applyProtection="1">
      <protection locked="0"/>
    </xf>
    <xf numFmtId="0" fontId="0" fillId="5" borderId="37" xfId="0" applyFill="1" applyBorder="1" applyProtection="1">
      <protection locked="0"/>
    </xf>
    <xf numFmtId="3" fontId="0" fillId="5" borderId="23" xfId="0" applyNumberFormat="1" applyFill="1" applyBorder="1" applyProtection="1">
      <protection locked="0"/>
    </xf>
    <xf numFmtId="3" fontId="0" fillId="5" borderId="24" xfId="0" applyNumberFormat="1" applyFill="1" applyBorder="1" applyProtection="1">
      <protection locked="0"/>
    </xf>
    <xf numFmtId="0" fontId="0" fillId="6" borderId="37" xfId="0" applyFill="1" applyBorder="1" applyAlignment="1" applyProtection="1">
      <alignment horizontal="center"/>
      <protection locked="0"/>
    </xf>
    <xf numFmtId="0" fontId="0" fillId="6" borderId="16" xfId="0" applyFill="1" applyBorder="1" applyProtection="1">
      <protection locked="0"/>
    </xf>
    <xf numFmtId="0" fontId="0" fillId="6" borderId="19" xfId="0" applyFill="1" applyBorder="1" applyProtection="1">
      <protection locked="0"/>
    </xf>
    <xf numFmtId="0" fontId="0" fillId="5" borderId="16" xfId="0" applyFill="1" applyBorder="1" applyProtection="1">
      <protection locked="0"/>
    </xf>
    <xf numFmtId="0" fontId="0" fillId="5" borderId="19" xfId="0" applyFill="1" applyBorder="1" applyProtection="1">
      <protection locked="0"/>
    </xf>
    <xf numFmtId="0" fontId="0" fillId="5" borderId="35" xfId="0" applyFill="1" applyBorder="1" applyProtection="1">
      <protection locked="0"/>
    </xf>
    <xf numFmtId="0" fontId="0" fillId="5" borderId="14" xfId="0" applyFill="1" applyBorder="1" applyProtection="1">
      <protection locked="0"/>
    </xf>
    <xf numFmtId="0" fontId="0" fillId="4" borderId="35" xfId="0" applyFill="1" applyBorder="1" applyAlignment="1" applyProtection="1">
      <alignment horizontal="center" vertical="center"/>
      <protection locked="0"/>
    </xf>
    <xf numFmtId="0" fontId="0" fillId="4" borderId="19" xfId="0" applyFill="1" applyBorder="1" applyAlignment="1" applyProtection="1">
      <alignment horizontal="center" vertical="center"/>
      <protection locked="0"/>
    </xf>
    <xf numFmtId="1" fontId="13" fillId="6" borderId="27" xfId="0" applyNumberFormat="1" applyFont="1" applyFill="1" applyBorder="1" applyProtection="1">
      <protection locked="0"/>
    </xf>
    <xf numFmtId="0" fontId="13" fillId="4" borderId="0" xfId="0" applyFont="1" applyFill="1" applyBorder="1" applyAlignment="1">
      <alignment wrapText="1"/>
    </xf>
    <xf numFmtId="0" fontId="13" fillId="6" borderId="25" xfId="0" applyFont="1" applyFill="1" applyBorder="1" applyAlignment="1" applyProtection="1">
      <alignment wrapText="1"/>
      <protection locked="0"/>
    </xf>
    <xf numFmtId="0" fontId="13" fillId="0" borderId="0" xfId="0" applyFont="1" applyFill="1" applyBorder="1" applyProtection="1"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6" borderId="37" xfId="0" applyFill="1" applyBorder="1" applyAlignment="1" applyProtection="1">
      <alignment horizontal="center"/>
      <protection locked="0"/>
    </xf>
    <xf numFmtId="0" fontId="0" fillId="6" borderId="25" xfId="0" applyFill="1" applyBorder="1" applyAlignment="1" applyProtection="1">
      <alignment horizontal="center"/>
      <protection locked="0"/>
    </xf>
    <xf numFmtId="0" fontId="0" fillId="6" borderId="16" xfId="0" applyFill="1" applyBorder="1" applyProtection="1">
      <protection locked="0"/>
    </xf>
    <xf numFmtId="0" fontId="0" fillId="6" borderId="19" xfId="0" applyFill="1" applyBorder="1" applyProtection="1">
      <protection locked="0"/>
    </xf>
    <xf numFmtId="1" fontId="13" fillId="0" borderId="0" xfId="0" applyNumberFormat="1" applyFont="1" applyFill="1" applyBorder="1" applyProtection="1">
      <protection locked="0"/>
    </xf>
    <xf numFmtId="3" fontId="13" fillId="0" borderId="0" xfId="0" applyNumberFormat="1" applyFont="1" applyFill="1" applyBorder="1" applyProtection="1">
      <protection locked="0"/>
    </xf>
    <xf numFmtId="3" fontId="0" fillId="0" borderId="0" xfId="0" applyNumberFormat="1" applyFill="1" applyBorder="1" applyProtection="1">
      <protection locked="0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Protection="1">
      <protection locked="0"/>
    </xf>
    <xf numFmtId="0" fontId="0" fillId="0" borderId="0" xfId="0" applyFill="1"/>
    <xf numFmtId="0" fontId="13" fillId="6" borderId="43" xfId="0" applyFont="1" applyFill="1" applyBorder="1" applyProtection="1">
      <protection locked="0"/>
    </xf>
    <xf numFmtId="0" fontId="13" fillId="6" borderId="42" xfId="0" applyFont="1" applyFill="1" applyBorder="1" applyProtection="1">
      <protection locked="0"/>
    </xf>
    <xf numFmtId="1" fontId="32" fillId="6" borderId="35" xfId="0" applyNumberFormat="1" applyFont="1" applyFill="1" applyBorder="1" applyProtection="1">
      <protection locked="0"/>
    </xf>
    <xf numFmtId="1" fontId="32" fillId="6" borderId="27" xfId="0" applyNumberFormat="1" applyFont="1" applyFill="1" applyBorder="1" applyProtection="1">
      <protection locked="0"/>
    </xf>
    <xf numFmtId="0" fontId="13" fillId="6" borderId="20" xfId="0" applyFont="1" applyFill="1" applyBorder="1" applyAlignment="1" applyProtection="1">
      <alignment wrapText="1"/>
      <protection locked="0"/>
    </xf>
    <xf numFmtId="0" fontId="13" fillId="6" borderId="44" xfId="0" applyFont="1" applyFill="1" applyBorder="1" applyAlignment="1" applyProtection="1">
      <alignment wrapText="1"/>
      <protection locked="0"/>
    </xf>
    <xf numFmtId="0" fontId="13" fillId="6" borderId="17" xfId="0" applyFont="1" applyFill="1" applyBorder="1" applyProtection="1">
      <protection locked="0"/>
    </xf>
    <xf numFmtId="0" fontId="13" fillId="6" borderId="45" xfId="0" applyFont="1" applyFill="1" applyBorder="1" applyProtection="1">
      <protection locked="0"/>
    </xf>
    <xf numFmtId="0" fontId="13" fillId="6" borderId="39" xfId="0" applyFont="1" applyFill="1" applyBorder="1" applyProtection="1">
      <protection locked="0"/>
    </xf>
    <xf numFmtId="0" fontId="13" fillId="6" borderId="30" xfId="0" applyFont="1" applyFill="1" applyBorder="1" applyProtection="1">
      <protection locked="0"/>
    </xf>
    <xf numFmtId="1" fontId="13" fillId="6" borderId="19" xfId="0" applyNumberFormat="1" applyFont="1" applyFill="1" applyBorder="1" applyProtection="1">
      <protection locked="0"/>
    </xf>
    <xf numFmtId="1" fontId="13" fillId="6" borderId="28" xfId="0" applyNumberFormat="1" applyFont="1" applyFill="1" applyBorder="1" applyProtection="1">
      <protection locked="0"/>
    </xf>
    <xf numFmtId="3" fontId="13" fillId="6" borderId="44" xfId="0" applyNumberFormat="1" applyFont="1" applyFill="1" applyBorder="1" applyProtection="1">
      <protection locked="0"/>
    </xf>
    <xf numFmtId="3" fontId="2" fillId="0" borderId="1" xfId="0" applyNumberFormat="1" applyFont="1" applyBorder="1" applyAlignment="1" applyProtection="1">
      <alignment horizontal="center"/>
      <protection locked="0"/>
    </xf>
    <xf numFmtId="3" fontId="2" fillId="0" borderId="2" xfId="0" applyNumberFormat="1" applyFont="1" applyBorder="1" applyAlignment="1" applyProtection="1">
      <alignment horizontal="center"/>
      <protection locked="0"/>
    </xf>
    <xf numFmtId="3" fontId="2" fillId="0" borderId="3" xfId="0" applyNumberFormat="1" applyFont="1" applyBorder="1" applyAlignment="1" applyProtection="1">
      <alignment horizontal="center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3" fontId="6" fillId="0" borderId="16" xfId="0" applyNumberFormat="1" applyFont="1" applyBorder="1" applyAlignment="1">
      <alignment horizontal="center" vertical="center" wrapText="1"/>
    </xf>
    <xf numFmtId="3" fontId="6" fillId="0" borderId="26" xfId="0" applyNumberFormat="1" applyFont="1" applyBorder="1" applyAlignment="1">
      <alignment horizontal="center" vertical="center" wrapText="1"/>
    </xf>
    <xf numFmtId="3" fontId="6" fillId="0" borderId="19" xfId="0" applyNumberFormat="1" applyFont="1" applyBorder="1" applyAlignment="1">
      <alignment horizontal="center" vertical="center" wrapText="1"/>
    </xf>
    <xf numFmtId="3" fontId="6" fillId="0" borderId="28" xfId="0" applyNumberFormat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26" fillId="0" borderId="40" xfId="0" applyFont="1" applyBorder="1" applyAlignment="1">
      <alignment horizontal="center"/>
    </xf>
    <xf numFmtId="0" fontId="20" fillId="7" borderId="40" xfId="0" applyFont="1" applyFill="1" applyBorder="1" applyAlignment="1">
      <alignment horizontal="center" vertical="center" wrapText="1"/>
    </xf>
    <xf numFmtId="0" fontId="20" fillId="7" borderId="4" xfId="0" applyFont="1" applyFill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wrapText="1"/>
    </xf>
    <xf numFmtId="0" fontId="22" fillId="0" borderId="40" xfId="0" applyFont="1" applyBorder="1" applyAlignment="1">
      <alignment horizontal="center" vertical="center" wrapText="1"/>
    </xf>
    <xf numFmtId="3" fontId="20" fillId="0" borderId="4" xfId="0" applyNumberFormat="1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top" wrapText="1"/>
    </xf>
    <xf numFmtId="0" fontId="20" fillId="0" borderId="4" xfId="0" applyFont="1" applyBorder="1" applyAlignment="1">
      <alignment horizontal="center" vertical="center" wrapText="1"/>
    </xf>
    <xf numFmtId="3" fontId="13" fillId="6" borderId="24" xfId="0" applyNumberFormat="1" applyFont="1" applyFill="1" applyBorder="1" applyAlignment="1" applyProtection="1">
      <alignment horizontal="right"/>
      <protection locked="0"/>
    </xf>
    <xf numFmtId="3" fontId="13" fillId="6" borderId="19" xfId="0" applyNumberFormat="1" applyFont="1" applyFill="1" applyBorder="1" applyAlignment="1" applyProtection="1">
      <alignment horizontal="right"/>
      <protection locked="0"/>
    </xf>
    <xf numFmtId="3" fontId="13" fillId="6" borderId="28" xfId="0" applyNumberFormat="1" applyFont="1" applyFill="1" applyBorder="1" applyAlignment="1" applyProtection="1">
      <alignment horizontal="right"/>
      <protection locked="0"/>
    </xf>
  </cellXfs>
  <cellStyles count="10">
    <cellStyle name="Čárka 2" xfId="2" xr:uid="{8FB6D656-6673-4374-8872-EB87B428A526}"/>
    <cellStyle name="Čárka 2 2" xfId="4" xr:uid="{4E155DE9-91D2-48CF-8EF1-37789D5E98E7}"/>
    <cellStyle name="Čárka 3" xfId="3" xr:uid="{1EC0B638-ECC6-4957-8513-EC97D058BA6A}"/>
    <cellStyle name="Čárka 4" xfId="1" xr:uid="{9E6E450F-2FC0-4593-BF37-C2A0677925D8}"/>
    <cellStyle name="Hyperlink" xfId="7" xr:uid="{713C274C-00D0-47A5-85EC-02E467BFF781}"/>
    <cellStyle name="Normální" xfId="0" builtinId="0"/>
    <cellStyle name="Normální 2" xfId="5" xr:uid="{F0D2EE81-9329-4CF7-8B62-936CF5DF0BE8}"/>
    <cellStyle name="Normální 2 2" xfId="9" xr:uid="{00CF1425-4446-408A-98A9-DD4675B17975}"/>
    <cellStyle name="normální 2 3 2 2" xfId="6" xr:uid="{67F72FB2-A185-4A41-892C-9B4028941825}"/>
    <cellStyle name="Normální 3" xfId="8" xr:uid="{DA819D76-3945-4586-919D-1D65160D03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BD066-276C-4AC1-B50B-D9773846A1A1}">
  <sheetPr>
    <pageSetUpPr fitToPage="1"/>
  </sheetPr>
  <dimension ref="A1:Z69"/>
  <sheetViews>
    <sheetView topLeftCell="A11" zoomScale="80" zoomScaleNormal="80" workbookViewId="0">
      <selection activeCell="L38" sqref="L38"/>
    </sheetView>
  </sheetViews>
  <sheetFormatPr defaultRowHeight="15" x14ac:dyDescent="0.25"/>
  <cols>
    <col min="2" max="2" width="23.5703125" customWidth="1"/>
    <col min="3" max="3" width="18" customWidth="1"/>
    <col min="4" max="4" width="9" bestFit="1" customWidth="1"/>
    <col min="5" max="5" width="10" bestFit="1" customWidth="1"/>
    <col min="6" max="6" width="11.42578125" bestFit="1" customWidth="1"/>
    <col min="7" max="7" width="37" customWidth="1"/>
    <col min="8" max="8" width="11.140625" bestFit="1" customWidth="1"/>
    <col min="9" max="9" width="11.5703125" customWidth="1"/>
    <col min="10" max="10" width="11" customWidth="1"/>
    <col min="11" max="11" width="38.5703125" customWidth="1"/>
    <col min="12" max="12" width="19.7109375" bestFit="1" customWidth="1"/>
    <col min="13" max="13" width="28.28515625" bestFit="1" customWidth="1"/>
    <col min="16" max="16" width="5.85546875" customWidth="1"/>
    <col min="17" max="17" width="7.140625" customWidth="1"/>
    <col min="19" max="19" width="7.85546875" customWidth="1"/>
    <col min="25" max="25" width="12.28515625" customWidth="1"/>
    <col min="26" max="26" width="8.140625" customWidth="1"/>
  </cols>
  <sheetData>
    <row r="1" spans="1:26" ht="19.5" thickBot="1" x14ac:dyDescent="0.35">
      <c r="A1" s="204" t="s">
        <v>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6"/>
    </row>
    <row r="2" spans="1:26" ht="15.75" thickBot="1" x14ac:dyDescent="0.3">
      <c r="A2" s="207" t="s">
        <v>1</v>
      </c>
      <c r="B2" s="210" t="s">
        <v>2</v>
      </c>
      <c r="C2" s="211"/>
      <c r="D2" s="211"/>
      <c r="E2" s="211"/>
      <c r="F2" s="212"/>
      <c r="G2" s="213" t="s">
        <v>3</v>
      </c>
      <c r="H2" s="216" t="s">
        <v>4</v>
      </c>
      <c r="I2" s="219" t="s">
        <v>5</v>
      </c>
      <c r="J2" s="222" t="s">
        <v>6</v>
      </c>
      <c r="K2" s="225" t="s">
        <v>7</v>
      </c>
      <c r="L2" s="228" t="s">
        <v>8</v>
      </c>
      <c r="M2" s="229"/>
      <c r="N2" s="230" t="s">
        <v>9</v>
      </c>
      <c r="O2" s="231"/>
      <c r="P2" s="232" t="s">
        <v>10</v>
      </c>
      <c r="Q2" s="233"/>
      <c r="R2" s="233"/>
      <c r="S2" s="233"/>
      <c r="T2" s="233"/>
      <c r="U2" s="233"/>
      <c r="V2" s="233"/>
      <c r="W2" s="234"/>
      <c r="X2" s="234"/>
      <c r="Y2" s="235" t="s">
        <v>11</v>
      </c>
      <c r="Z2" s="236"/>
    </row>
    <row r="3" spans="1:26" x14ac:dyDescent="0.25">
      <c r="A3" s="208"/>
      <c r="B3" s="213" t="s">
        <v>12</v>
      </c>
      <c r="C3" s="237" t="s">
        <v>13</v>
      </c>
      <c r="D3" s="237" t="s">
        <v>14</v>
      </c>
      <c r="E3" s="237" t="s">
        <v>15</v>
      </c>
      <c r="F3" s="239" t="s">
        <v>16</v>
      </c>
      <c r="G3" s="214"/>
      <c r="H3" s="217"/>
      <c r="I3" s="220"/>
      <c r="J3" s="223"/>
      <c r="K3" s="226"/>
      <c r="L3" s="241" t="s">
        <v>17</v>
      </c>
      <c r="M3" s="243" t="s">
        <v>18</v>
      </c>
      <c r="N3" s="245" t="s">
        <v>19</v>
      </c>
      <c r="O3" s="253" t="s">
        <v>20</v>
      </c>
      <c r="P3" s="255" t="s">
        <v>21</v>
      </c>
      <c r="Q3" s="256"/>
      <c r="R3" s="256"/>
      <c r="S3" s="225"/>
      <c r="T3" s="257" t="s">
        <v>22</v>
      </c>
      <c r="U3" s="259" t="s">
        <v>23</v>
      </c>
      <c r="V3" s="259" t="s">
        <v>24</v>
      </c>
      <c r="W3" s="257" t="s">
        <v>25</v>
      </c>
      <c r="X3" s="247" t="s">
        <v>26</v>
      </c>
      <c r="Y3" s="249" t="s">
        <v>27</v>
      </c>
      <c r="Z3" s="251" t="s">
        <v>28</v>
      </c>
    </row>
    <row r="4" spans="1:26" ht="90.75" customHeight="1" thickBot="1" x14ac:dyDescent="0.3">
      <c r="A4" s="209"/>
      <c r="B4" s="215"/>
      <c r="C4" s="238"/>
      <c r="D4" s="238"/>
      <c r="E4" s="238"/>
      <c r="F4" s="240"/>
      <c r="G4" s="215"/>
      <c r="H4" s="218"/>
      <c r="I4" s="221"/>
      <c r="J4" s="224"/>
      <c r="K4" s="227"/>
      <c r="L4" s="242"/>
      <c r="M4" s="244"/>
      <c r="N4" s="246"/>
      <c r="O4" s="254"/>
      <c r="P4" s="1" t="s">
        <v>29</v>
      </c>
      <c r="Q4" s="2" t="s">
        <v>30</v>
      </c>
      <c r="R4" s="2" t="s">
        <v>31</v>
      </c>
      <c r="S4" s="3" t="s">
        <v>32</v>
      </c>
      <c r="T4" s="258"/>
      <c r="U4" s="260"/>
      <c r="V4" s="260"/>
      <c r="W4" s="258"/>
      <c r="X4" s="248"/>
      <c r="Y4" s="250"/>
      <c r="Z4" s="252"/>
    </row>
    <row r="5" spans="1:26" x14ac:dyDescent="0.25">
      <c r="A5" s="152"/>
      <c r="B5" s="153"/>
      <c r="C5" s="154"/>
      <c r="D5" s="154"/>
      <c r="E5" s="154"/>
      <c r="F5" s="155"/>
      <c r="G5" s="156"/>
      <c r="H5" s="156"/>
      <c r="I5" s="156"/>
      <c r="J5" s="156"/>
      <c r="K5" s="157" t="s">
        <v>33</v>
      </c>
      <c r="L5" s="158"/>
      <c r="M5" s="159"/>
      <c r="N5" s="153"/>
      <c r="O5" s="155"/>
      <c r="P5" s="153"/>
      <c r="Q5" s="154"/>
      <c r="R5" s="154"/>
      <c r="S5" s="155"/>
      <c r="T5" s="156"/>
      <c r="U5" s="156"/>
      <c r="V5" s="156"/>
      <c r="W5" s="156"/>
      <c r="X5" s="156"/>
      <c r="Y5" s="153"/>
      <c r="Z5" s="155"/>
    </row>
    <row r="6" spans="1:26" ht="34.5" x14ac:dyDescent="0.25">
      <c r="A6" s="146">
        <v>1</v>
      </c>
      <c r="B6" s="44" t="s">
        <v>80</v>
      </c>
      <c r="C6" s="45" t="s">
        <v>71</v>
      </c>
      <c r="D6" s="45">
        <v>46270931</v>
      </c>
      <c r="E6" s="45">
        <v>102807477</v>
      </c>
      <c r="F6" s="46">
        <v>600125882</v>
      </c>
      <c r="G6" s="47" t="s">
        <v>81</v>
      </c>
      <c r="H6" s="47" t="s">
        <v>37</v>
      </c>
      <c r="I6" s="47" t="s">
        <v>38</v>
      </c>
      <c r="J6" s="47" t="s">
        <v>38</v>
      </c>
      <c r="K6" s="47" t="s">
        <v>82</v>
      </c>
      <c r="L6" s="48">
        <v>47000000</v>
      </c>
      <c r="M6" s="49">
        <f>0.7*L6</f>
        <v>32899999.999999996</v>
      </c>
      <c r="N6" s="54" t="s">
        <v>83</v>
      </c>
      <c r="O6" s="55" t="s">
        <v>84</v>
      </c>
      <c r="P6" s="50" t="s">
        <v>74</v>
      </c>
      <c r="Q6" s="51" t="s">
        <v>74</v>
      </c>
      <c r="R6" s="51" t="s">
        <v>74</v>
      </c>
      <c r="S6" s="52" t="s">
        <v>74</v>
      </c>
      <c r="T6" s="53"/>
      <c r="U6" s="53"/>
      <c r="V6" s="53" t="s">
        <v>74</v>
      </c>
      <c r="W6" s="53" t="s">
        <v>74</v>
      </c>
      <c r="X6" s="53" t="s">
        <v>74</v>
      </c>
      <c r="Y6" s="50" t="s">
        <v>86</v>
      </c>
      <c r="Z6" s="52" t="s">
        <v>85</v>
      </c>
    </row>
    <row r="7" spans="1:26" ht="51" customHeight="1" x14ac:dyDescent="0.25">
      <c r="A7" s="146">
        <v>2</v>
      </c>
      <c r="B7" s="122" t="s">
        <v>70</v>
      </c>
      <c r="C7" s="57" t="s">
        <v>71</v>
      </c>
      <c r="D7" s="123">
        <v>46270949</v>
      </c>
      <c r="E7" s="123">
        <v>102807485</v>
      </c>
      <c r="F7" s="124">
        <v>600125891</v>
      </c>
      <c r="G7" s="58" t="s">
        <v>72</v>
      </c>
      <c r="H7" s="59" t="s">
        <v>37</v>
      </c>
      <c r="I7" s="59" t="s">
        <v>38</v>
      </c>
      <c r="J7" s="59" t="s">
        <v>38</v>
      </c>
      <c r="K7" s="58" t="s">
        <v>73</v>
      </c>
      <c r="L7" s="63">
        <v>1000000</v>
      </c>
      <c r="M7" s="49">
        <f t="shared" ref="M7:M8" si="0">0.7*L7</f>
        <v>700000</v>
      </c>
      <c r="N7" s="125">
        <v>2022</v>
      </c>
      <c r="O7" s="126">
        <v>2022</v>
      </c>
      <c r="P7" s="66" t="s">
        <v>74</v>
      </c>
      <c r="Q7" s="67" t="s">
        <v>74</v>
      </c>
      <c r="R7" s="67" t="s">
        <v>74</v>
      </c>
      <c r="S7" s="68" t="s">
        <v>74</v>
      </c>
      <c r="T7" s="69"/>
      <c r="U7" s="69"/>
      <c r="V7" s="69"/>
      <c r="W7" s="69"/>
      <c r="X7" s="69" t="s">
        <v>74</v>
      </c>
      <c r="Y7" s="50" t="s">
        <v>129</v>
      </c>
      <c r="Z7" s="52" t="s">
        <v>85</v>
      </c>
    </row>
    <row r="8" spans="1:26" ht="23.25" x14ac:dyDescent="0.25">
      <c r="A8" s="146">
        <v>3</v>
      </c>
      <c r="B8" s="122" t="s">
        <v>70</v>
      </c>
      <c r="C8" s="57" t="s">
        <v>71</v>
      </c>
      <c r="D8" s="123">
        <v>46270949</v>
      </c>
      <c r="E8" s="123">
        <v>102807485</v>
      </c>
      <c r="F8" s="124">
        <v>600125891</v>
      </c>
      <c r="G8" s="58" t="s">
        <v>75</v>
      </c>
      <c r="H8" s="59" t="s">
        <v>37</v>
      </c>
      <c r="I8" s="59" t="s">
        <v>38</v>
      </c>
      <c r="J8" s="59" t="s">
        <v>38</v>
      </c>
      <c r="K8" s="58" t="s">
        <v>76</v>
      </c>
      <c r="L8" s="63">
        <v>1000000</v>
      </c>
      <c r="M8" s="49">
        <f t="shared" si="0"/>
        <v>700000</v>
      </c>
      <c r="N8" s="125">
        <v>2022</v>
      </c>
      <c r="O8" s="126">
        <v>2024</v>
      </c>
      <c r="P8" s="66" t="s">
        <v>74</v>
      </c>
      <c r="Q8" s="67" t="s">
        <v>74</v>
      </c>
      <c r="R8" s="67" t="s">
        <v>74</v>
      </c>
      <c r="S8" s="68" t="s">
        <v>74</v>
      </c>
      <c r="T8" s="69"/>
      <c r="U8" s="69"/>
      <c r="V8" s="69"/>
      <c r="W8" s="69"/>
      <c r="X8" s="69" t="s">
        <v>74</v>
      </c>
      <c r="Y8" s="50" t="s">
        <v>129</v>
      </c>
      <c r="Z8" s="52" t="s">
        <v>85</v>
      </c>
    </row>
    <row r="9" spans="1:26" ht="78.75" x14ac:dyDescent="0.25">
      <c r="A9" s="146">
        <v>4</v>
      </c>
      <c r="B9" s="44" t="s">
        <v>139</v>
      </c>
      <c r="C9" s="45" t="s">
        <v>134</v>
      </c>
      <c r="D9" s="40">
        <v>75024250</v>
      </c>
      <c r="E9" s="40">
        <v>102100101</v>
      </c>
      <c r="F9" s="41">
        <v>600125971</v>
      </c>
      <c r="G9" s="47" t="s">
        <v>135</v>
      </c>
      <c r="H9" s="47" t="s">
        <v>37</v>
      </c>
      <c r="I9" s="47" t="s">
        <v>38</v>
      </c>
      <c r="J9" s="42" t="s">
        <v>140</v>
      </c>
      <c r="K9" s="47" t="s">
        <v>136</v>
      </c>
      <c r="L9" s="43">
        <v>10000000</v>
      </c>
      <c r="M9" s="142">
        <f>0.7*L9</f>
        <v>7000000</v>
      </c>
      <c r="N9" s="141">
        <v>2023</v>
      </c>
      <c r="O9" s="41">
        <v>2024</v>
      </c>
      <c r="P9" s="66" t="s">
        <v>137</v>
      </c>
      <c r="Q9" s="67" t="s">
        <v>137</v>
      </c>
      <c r="R9" s="67" t="s">
        <v>137</v>
      </c>
      <c r="S9" s="68" t="s">
        <v>137</v>
      </c>
      <c r="T9" s="69" t="s">
        <v>137</v>
      </c>
      <c r="U9" s="69"/>
      <c r="V9" s="69" t="s">
        <v>137</v>
      </c>
      <c r="W9" s="69" t="s">
        <v>137</v>
      </c>
      <c r="X9" s="69" t="s">
        <v>137</v>
      </c>
      <c r="Y9" s="50" t="s">
        <v>138</v>
      </c>
      <c r="Z9" s="68" t="s">
        <v>41</v>
      </c>
    </row>
    <row r="10" spans="1:26" s="144" customFormat="1" ht="23.25" x14ac:dyDescent="0.25">
      <c r="A10" s="146">
        <v>5</v>
      </c>
      <c r="B10" s="141" t="s">
        <v>145</v>
      </c>
      <c r="C10" s="40" t="s">
        <v>156</v>
      </c>
      <c r="D10" s="40">
        <v>70993301</v>
      </c>
      <c r="E10" s="40">
        <v>102807001</v>
      </c>
      <c r="F10" s="41">
        <v>600125556</v>
      </c>
      <c r="G10" s="42" t="s">
        <v>146</v>
      </c>
      <c r="H10" s="47" t="s">
        <v>37</v>
      </c>
      <c r="I10" s="47" t="s">
        <v>38</v>
      </c>
      <c r="J10" s="42" t="s">
        <v>119</v>
      </c>
      <c r="K10" s="47" t="s">
        <v>147</v>
      </c>
      <c r="L10" s="43">
        <v>5000000</v>
      </c>
      <c r="M10" s="142">
        <f>0.7*L10</f>
        <v>3500000</v>
      </c>
      <c r="N10" s="141"/>
      <c r="O10" s="41"/>
      <c r="P10" s="145" t="s">
        <v>74</v>
      </c>
      <c r="Q10" s="174"/>
      <c r="R10" s="174" t="s">
        <v>74</v>
      </c>
      <c r="S10" s="175" t="s">
        <v>74</v>
      </c>
      <c r="T10" s="143"/>
      <c r="U10" s="143"/>
      <c r="V10" s="143" t="s">
        <v>74</v>
      </c>
      <c r="W10" s="143"/>
      <c r="X10" s="143"/>
      <c r="Y10" s="145"/>
      <c r="Z10" s="175" t="s">
        <v>85</v>
      </c>
    </row>
    <row r="11" spans="1:26" ht="45.75" x14ac:dyDescent="0.25">
      <c r="A11" s="146">
        <v>6</v>
      </c>
      <c r="B11" s="60"/>
      <c r="C11" s="57" t="s">
        <v>96</v>
      </c>
      <c r="D11" s="150"/>
      <c r="E11" s="150"/>
      <c r="F11" s="151"/>
      <c r="G11" s="56" t="s">
        <v>94</v>
      </c>
      <c r="H11" s="47" t="s">
        <v>37</v>
      </c>
      <c r="I11" s="47" t="s">
        <v>38</v>
      </c>
      <c r="J11" s="47" t="s">
        <v>38</v>
      </c>
      <c r="K11" s="59" t="s">
        <v>95</v>
      </c>
      <c r="L11" s="43">
        <v>500000000</v>
      </c>
      <c r="M11" s="142">
        <f>0.7*L11</f>
        <v>350000000</v>
      </c>
      <c r="N11" s="147"/>
      <c r="O11" s="148"/>
      <c r="P11" s="50" t="s">
        <v>74</v>
      </c>
      <c r="Q11" s="51" t="s">
        <v>74</v>
      </c>
      <c r="R11" s="51" t="s">
        <v>74</v>
      </c>
      <c r="S11" s="52" t="s">
        <v>74</v>
      </c>
      <c r="T11" s="149"/>
      <c r="U11" s="53" t="s">
        <v>74</v>
      </c>
      <c r="V11" s="53" t="s">
        <v>74</v>
      </c>
      <c r="W11" s="53" t="s">
        <v>74</v>
      </c>
      <c r="X11" s="53" t="s">
        <v>74</v>
      </c>
      <c r="Y11" s="127" t="s">
        <v>129</v>
      </c>
      <c r="Z11" s="52" t="s">
        <v>85</v>
      </c>
    </row>
    <row r="12" spans="1:26" x14ac:dyDescent="0.25">
      <c r="A12" s="160"/>
      <c r="B12" s="161"/>
      <c r="C12" s="162"/>
      <c r="D12" s="162"/>
      <c r="E12" s="162"/>
      <c r="F12" s="163"/>
      <c r="G12" s="164"/>
      <c r="H12" s="164"/>
      <c r="I12" s="164"/>
      <c r="J12" s="164"/>
      <c r="K12" s="70" t="s">
        <v>34</v>
      </c>
      <c r="L12" s="165"/>
      <c r="M12" s="166"/>
      <c r="N12" s="170"/>
      <c r="O12" s="171"/>
      <c r="P12" s="170"/>
      <c r="Q12" s="172"/>
      <c r="R12" s="172"/>
      <c r="S12" s="171"/>
      <c r="T12" s="173"/>
      <c r="U12" s="173"/>
      <c r="V12" s="173"/>
      <c r="W12" s="173"/>
      <c r="X12" s="173"/>
      <c r="Y12" s="170"/>
      <c r="Z12" s="171"/>
    </row>
    <row r="13" spans="1:26" ht="23.25" x14ac:dyDescent="0.25">
      <c r="A13" s="167">
        <v>7</v>
      </c>
      <c r="B13" s="8" t="s">
        <v>79</v>
      </c>
      <c r="C13" s="9" t="s">
        <v>35</v>
      </c>
      <c r="D13" s="9">
        <v>46271074</v>
      </c>
      <c r="E13" s="10">
        <v>102807493</v>
      </c>
      <c r="F13" s="11">
        <v>600126030</v>
      </c>
      <c r="G13" s="7" t="s">
        <v>62</v>
      </c>
      <c r="H13" s="6" t="s">
        <v>37</v>
      </c>
      <c r="I13" s="6" t="s">
        <v>38</v>
      </c>
      <c r="J13" s="6" t="s">
        <v>39</v>
      </c>
      <c r="K13" s="7" t="s">
        <v>66</v>
      </c>
      <c r="L13" s="20">
        <v>850000</v>
      </c>
      <c r="M13" s="269" t="s">
        <v>170</v>
      </c>
      <c r="N13" s="21">
        <v>2021</v>
      </c>
      <c r="O13" s="22">
        <v>2022</v>
      </c>
      <c r="P13" s="21"/>
      <c r="Q13" s="23"/>
      <c r="R13" s="23"/>
      <c r="S13" s="22"/>
      <c r="T13" s="24"/>
      <c r="U13" s="24"/>
      <c r="V13" s="24"/>
      <c r="W13" s="24"/>
      <c r="X13" s="24"/>
      <c r="Y13" s="21"/>
      <c r="Z13" s="22"/>
    </row>
    <row r="14" spans="1:26" ht="23.25" x14ac:dyDescent="0.25">
      <c r="A14" s="167">
        <v>8</v>
      </c>
      <c r="B14" s="8" t="s">
        <v>79</v>
      </c>
      <c r="C14" s="9" t="s">
        <v>35</v>
      </c>
      <c r="D14" s="9">
        <v>46271074</v>
      </c>
      <c r="E14" s="10">
        <v>102807493</v>
      </c>
      <c r="F14" s="11">
        <v>600126030</v>
      </c>
      <c r="G14" s="7" t="s">
        <v>63</v>
      </c>
      <c r="H14" s="6" t="s">
        <v>37</v>
      </c>
      <c r="I14" s="6" t="s">
        <v>38</v>
      </c>
      <c r="J14" s="6" t="s">
        <v>39</v>
      </c>
      <c r="K14" s="7" t="s">
        <v>67</v>
      </c>
      <c r="L14" s="20">
        <v>2900000</v>
      </c>
      <c r="M14" s="269" t="s">
        <v>170</v>
      </c>
      <c r="N14" s="21">
        <v>2021</v>
      </c>
      <c r="O14" s="22">
        <v>2023</v>
      </c>
      <c r="P14" s="21"/>
      <c r="Q14" s="23"/>
      <c r="R14" s="23"/>
      <c r="S14" s="22"/>
      <c r="T14" s="24"/>
      <c r="U14" s="24"/>
      <c r="V14" s="24"/>
      <c r="W14" s="24"/>
      <c r="X14" s="24"/>
      <c r="Y14" s="21"/>
      <c r="Z14" s="22"/>
    </row>
    <row r="15" spans="1:26" ht="23.25" x14ac:dyDescent="0.25">
      <c r="A15" s="167">
        <v>9</v>
      </c>
      <c r="B15" s="8" t="s">
        <v>79</v>
      </c>
      <c r="C15" s="9" t="s">
        <v>35</v>
      </c>
      <c r="D15" s="9">
        <v>46271074</v>
      </c>
      <c r="E15" s="10">
        <v>102807493</v>
      </c>
      <c r="F15" s="11">
        <v>600126030</v>
      </c>
      <c r="G15" s="7" t="s">
        <v>64</v>
      </c>
      <c r="H15" s="6" t="s">
        <v>37</v>
      </c>
      <c r="I15" s="6" t="s">
        <v>38</v>
      </c>
      <c r="J15" s="6" t="s">
        <v>39</v>
      </c>
      <c r="K15" s="7" t="s">
        <v>68</v>
      </c>
      <c r="L15" s="20">
        <v>600000</v>
      </c>
      <c r="M15" s="269" t="s">
        <v>170</v>
      </c>
      <c r="N15" s="21">
        <v>2021</v>
      </c>
      <c r="O15" s="22">
        <v>2023</v>
      </c>
      <c r="P15" s="21"/>
      <c r="Q15" s="23"/>
      <c r="R15" s="23"/>
      <c r="S15" s="22"/>
      <c r="T15" s="24"/>
      <c r="U15" s="24"/>
      <c r="V15" s="24"/>
      <c r="W15" s="24"/>
      <c r="X15" s="24"/>
      <c r="Y15" s="21"/>
      <c r="Z15" s="22"/>
    </row>
    <row r="16" spans="1:26" ht="23.25" x14ac:dyDescent="0.25">
      <c r="A16" s="181">
        <v>10</v>
      </c>
      <c r="B16" s="8" t="s">
        <v>79</v>
      </c>
      <c r="C16" s="9" t="s">
        <v>35</v>
      </c>
      <c r="D16" s="9">
        <v>46271074</v>
      </c>
      <c r="E16" s="10">
        <v>102807493</v>
      </c>
      <c r="F16" s="11">
        <v>600126030</v>
      </c>
      <c r="G16" s="7" t="s">
        <v>65</v>
      </c>
      <c r="H16" s="6" t="s">
        <v>37</v>
      </c>
      <c r="I16" s="6" t="s">
        <v>38</v>
      </c>
      <c r="J16" s="6" t="s">
        <v>39</v>
      </c>
      <c r="K16" s="7" t="s">
        <v>69</v>
      </c>
      <c r="L16" s="20">
        <v>3600000</v>
      </c>
      <c r="M16" s="269" t="s">
        <v>170</v>
      </c>
      <c r="N16" s="21">
        <v>2022</v>
      </c>
      <c r="O16" s="22">
        <v>2024</v>
      </c>
      <c r="P16" s="21"/>
      <c r="Q16" s="23"/>
      <c r="R16" s="23"/>
      <c r="S16" s="22"/>
      <c r="T16" s="24"/>
      <c r="U16" s="24"/>
      <c r="V16" s="24"/>
      <c r="W16" s="24"/>
      <c r="X16" s="24"/>
      <c r="Y16" s="21"/>
      <c r="Z16" s="22"/>
    </row>
    <row r="17" spans="1:26" ht="23.25" x14ac:dyDescent="0.25">
      <c r="A17" s="181">
        <v>11</v>
      </c>
      <c r="B17" s="8" t="s">
        <v>70</v>
      </c>
      <c r="C17" s="18" t="s">
        <v>71</v>
      </c>
      <c r="D17" s="31">
        <v>46270949</v>
      </c>
      <c r="E17" s="31">
        <v>102807485</v>
      </c>
      <c r="F17" s="32">
        <v>600125891</v>
      </c>
      <c r="G17" s="7" t="s">
        <v>72</v>
      </c>
      <c r="H17" s="6" t="s">
        <v>37</v>
      </c>
      <c r="I17" s="6" t="s">
        <v>38</v>
      </c>
      <c r="J17" s="6" t="s">
        <v>38</v>
      </c>
      <c r="K17" s="7" t="s">
        <v>73</v>
      </c>
      <c r="L17" s="20">
        <v>1000000</v>
      </c>
      <c r="M17" s="269" t="s">
        <v>170</v>
      </c>
      <c r="N17" s="33">
        <v>2022</v>
      </c>
      <c r="O17" s="34">
        <v>2022</v>
      </c>
      <c r="P17" s="35" t="s">
        <v>74</v>
      </c>
      <c r="Q17" s="36" t="s">
        <v>74</v>
      </c>
      <c r="R17" s="36" t="s">
        <v>74</v>
      </c>
      <c r="S17" s="37" t="s">
        <v>74</v>
      </c>
      <c r="T17" s="38"/>
      <c r="U17" s="38"/>
      <c r="V17" s="38"/>
      <c r="W17" s="38"/>
      <c r="X17" s="38" t="s">
        <v>74</v>
      </c>
      <c r="Y17" s="33"/>
      <c r="Z17" s="34"/>
    </row>
    <row r="18" spans="1:26" ht="23.25" x14ac:dyDescent="0.25">
      <c r="A18" s="181">
        <v>12</v>
      </c>
      <c r="B18" s="8" t="s">
        <v>70</v>
      </c>
      <c r="C18" s="18" t="s">
        <v>71</v>
      </c>
      <c r="D18" s="31">
        <v>46270949</v>
      </c>
      <c r="E18" s="31">
        <v>102807485</v>
      </c>
      <c r="F18" s="32">
        <v>600125891</v>
      </c>
      <c r="G18" s="7" t="s">
        <v>75</v>
      </c>
      <c r="H18" s="6" t="s">
        <v>37</v>
      </c>
      <c r="I18" s="6" t="s">
        <v>38</v>
      </c>
      <c r="J18" s="6" t="s">
        <v>38</v>
      </c>
      <c r="K18" s="7" t="s">
        <v>76</v>
      </c>
      <c r="L18" s="20">
        <v>1000000</v>
      </c>
      <c r="M18" s="269" t="s">
        <v>170</v>
      </c>
      <c r="N18" s="33">
        <v>2022</v>
      </c>
      <c r="O18" s="34">
        <v>2024</v>
      </c>
      <c r="P18" s="35" t="s">
        <v>74</v>
      </c>
      <c r="Q18" s="36" t="s">
        <v>74</v>
      </c>
      <c r="R18" s="36" t="s">
        <v>74</v>
      </c>
      <c r="S18" s="37" t="s">
        <v>74</v>
      </c>
      <c r="T18" s="38"/>
      <c r="U18" s="38"/>
      <c r="V18" s="38"/>
      <c r="W18" s="38"/>
      <c r="X18" s="38" t="s">
        <v>74</v>
      </c>
      <c r="Y18" s="33"/>
      <c r="Z18" s="34"/>
    </row>
    <row r="19" spans="1:26" ht="23.25" x14ac:dyDescent="0.25">
      <c r="A19" s="181">
        <v>13</v>
      </c>
      <c r="B19" s="8" t="s">
        <v>70</v>
      </c>
      <c r="C19" s="18" t="s">
        <v>71</v>
      </c>
      <c r="D19" s="31">
        <v>46270949</v>
      </c>
      <c r="E19" s="31">
        <v>102807485</v>
      </c>
      <c r="F19" s="32">
        <v>600125891</v>
      </c>
      <c r="G19" s="7" t="s">
        <v>77</v>
      </c>
      <c r="H19" s="6" t="s">
        <v>37</v>
      </c>
      <c r="I19" s="6" t="s">
        <v>38</v>
      </c>
      <c r="J19" s="6" t="s">
        <v>38</v>
      </c>
      <c r="K19" s="7" t="s">
        <v>78</v>
      </c>
      <c r="L19" s="20">
        <v>500000</v>
      </c>
      <c r="M19" s="269" t="s">
        <v>170</v>
      </c>
      <c r="N19" s="33">
        <v>2022</v>
      </c>
      <c r="O19" s="34">
        <v>2024</v>
      </c>
      <c r="P19" s="35"/>
      <c r="Q19" s="36"/>
      <c r="R19" s="36"/>
      <c r="S19" s="37"/>
      <c r="T19" s="38"/>
      <c r="U19" s="38"/>
      <c r="V19" s="38" t="s">
        <v>74</v>
      </c>
      <c r="W19" s="38" t="s">
        <v>74</v>
      </c>
      <c r="X19" s="38"/>
      <c r="Y19" s="33"/>
      <c r="Z19" s="34"/>
    </row>
    <row r="20" spans="1:26" ht="23.25" x14ac:dyDescent="0.25">
      <c r="A20" s="181">
        <v>14</v>
      </c>
      <c r="B20" s="8" t="s">
        <v>87</v>
      </c>
      <c r="C20" s="18" t="s">
        <v>88</v>
      </c>
      <c r="D20" s="18">
        <v>75021617</v>
      </c>
      <c r="E20" s="18">
        <v>107613948</v>
      </c>
      <c r="F20" s="19">
        <v>600125505</v>
      </c>
      <c r="G20" s="7" t="s">
        <v>89</v>
      </c>
      <c r="H20" s="7" t="s">
        <v>37</v>
      </c>
      <c r="I20" s="7" t="s">
        <v>38</v>
      </c>
      <c r="J20" s="7" t="s">
        <v>90</v>
      </c>
      <c r="K20" s="7" t="s">
        <v>91</v>
      </c>
      <c r="L20" s="20">
        <v>10000000</v>
      </c>
      <c r="M20" s="269" t="s">
        <v>170</v>
      </c>
      <c r="N20" s="21">
        <v>2023</v>
      </c>
      <c r="O20" s="22">
        <v>2025</v>
      </c>
      <c r="P20" s="35" t="s">
        <v>74</v>
      </c>
      <c r="Q20" s="36"/>
      <c r="R20" s="36" t="s">
        <v>92</v>
      </c>
      <c r="S20" s="37" t="s">
        <v>74</v>
      </c>
      <c r="T20" s="38"/>
      <c r="U20" s="38" t="s">
        <v>74</v>
      </c>
      <c r="V20" s="38"/>
      <c r="W20" s="38"/>
      <c r="X20" s="38"/>
      <c r="Y20" s="21"/>
      <c r="Z20" s="22"/>
    </row>
    <row r="21" spans="1:26" ht="23.25" x14ac:dyDescent="0.25">
      <c r="A21" s="181">
        <v>15</v>
      </c>
      <c r="B21" s="8" t="s">
        <v>87</v>
      </c>
      <c r="C21" s="18" t="s">
        <v>88</v>
      </c>
      <c r="D21" s="18">
        <v>75021617</v>
      </c>
      <c r="E21" s="18">
        <v>107613948</v>
      </c>
      <c r="F21" s="19">
        <v>600125505</v>
      </c>
      <c r="G21" s="7" t="s">
        <v>93</v>
      </c>
      <c r="H21" s="7" t="s">
        <v>37</v>
      </c>
      <c r="I21" s="7" t="s">
        <v>38</v>
      </c>
      <c r="J21" s="7" t="s">
        <v>90</v>
      </c>
      <c r="K21" s="7" t="s">
        <v>93</v>
      </c>
      <c r="L21" s="20">
        <v>5000000</v>
      </c>
      <c r="M21" s="269" t="s">
        <v>170</v>
      </c>
      <c r="N21" s="21">
        <v>2023</v>
      </c>
      <c r="O21" s="22">
        <v>2025</v>
      </c>
      <c r="P21" s="21"/>
      <c r="Q21" s="23"/>
      <c r="R21" s="23"/>
      <c r="S21" s="22"/>
      <c r="T21" s="24"/>
      <c r="U21" s="24"/>
      <c r="V21" s="24"/>
      <c r="W21" s="24"/>
      <c r="X21" s="24"/>
      <c r="Y21" s="21"/>
      <c r="Z21" s="22"/>
    </row>
    <row r="22" spans="1:26" x14ac:dyDescent="0.25">
      <c r="A22" s="181">
        <v>16</v>
      </c>
      <c r="B22" s="17" t="s">
        <v>145</v>
      </c>
      <c r="C22" s="23" t="s">
        <v>156</v>
      </c>
      <c r="D22" s="23">
        <v>70993301</v>
      </c>
      <c r="E22" s="31">
        <v>102807001</v>
      </c>
      <c r="F22" s="19">
        <v>600125556</v>
      </c>
      <c r="G22" s="7" t="s">
        <v>148</v>
      </c>
      <c r="H22" s="7" t="s">
        <v>37</v>
      </c>
      <c r="I22" s="7" t="s">
        <v>38</v>
      </c>
      <c r="J22" s="7" t="s">
        <v>119</v>
      </c>
      <c r="K22" s="7" t="s">
        <v>149</v>
      </c>
      <c r="L22" s="20">
        <v>1500000</v>
      </c>
      <c r="M22" s="269" t="s">
        <v>170</v>
      </c>
      <c r="N22" s="21">
        <v>2021</v>
      </c>
      <c r="O22" s="22">
        <v>2022</v>
      </c>
      <c r="P22" s="35"/>
      <c r="Q22" s="36"/>
      <c r="R22" s="36"/>
      <c r="S22" s="37"/>
      <c r="T22" s="38"/>
      <c r="U22" s="38"/>
      <c r="V22" s="38" t="s">
        <v>74</v>
      </c>
      <c r="W22" s="38" t="s">
        <v>74</v>
      </c>
      <c r="X22" s="38"/>
      <c r="Y22" s="168"/>
      <c r="Z22" s="169"/>
    </row>
    <row r="23" spans="1:26" x14ac:dyDescent="0.25">
      <c r="A23" s="181">
        <v>17</v>
      </c>
      <c r="B23" s="17" t="s">
        <v>145</v>
      </c>
      <c r="C23" s="23" t="s">
        <v>156</v>
      </c>
      <c r="D23" s="23">
        <v>70993301</v>
      </c>
      <c r="E23" s="31">
        <v>102807001</v>
      </c>
      <c r="F23" s="19">
        <v>600125556</v>
      </c>
      <c r="G23" s="7" t="s">
        <v>150</v>
      </c>
      <c r="H23" s="7" t="s">
        <v>37</v>
      </c>
      <c r="I23" s="7" t="s">
        <v>38</v>
      </c>
      <c r="J23" s="7" t="s">
        <v>119</v>
      </c>
      <c r="K23" s="7" t="s">
        <v>151</v>
      </c>
      <c r="L23" s="20">
        <v>1500000</v>
      </c>
      <c r="M23" s="269" t="s">
        <v>170</v>
      </c>
      <c r="N23" s="21">
        <v>2023</v>
      </c>
      <c r="O23" s="22">
        <v>2024</v>
      </c>
      <c r="P23" s="35"/>
      <c r="Q23" s="36"/>
      <c r="R23" s="36"/>
      <c r="S23" s="37"/>
      <c r="T23" s="38"/>
      <c r="U23" s="38"/>
      <c r="V23" s="38"/>
      <c r="W23" s="38"/>
      <c r="X23" s="38"/>
      <c r="Y23" s="168"/>
      <c r="Z23" s="169"/>
    </row>
    <row r="24" spans="1:26" x14ac:dyDescent="0.25">
      <c r="A24" s="181">
        <v>18</v>
      </c>
      <c r="B24" s="17" t="s">
        <v>145</v>
      </c>
      <c r="C24" s="23" t="s">
        <v>156</v>
      </c>
      <c r="D24" s="23">
        <v>70993301</v>
      </c>
      <c r="E24" s="31">
        <v>102807001</v>
      </c>
      <c r="F24" s="19">
        <v>600125556</v>
      </c>
      <c r="G24" s="7" t="s">
        <v>152</v>
      </c>
      <c r="H24" s="7" t="s">
        <v>37</v>
      </c>
      <c r="I24" s="7" t="s">
        <v>38</v>
      </c>
      <c r="J24" s="7" t="s">
        <v>119</v>
      </c>
      <c r="K24" s="7" t="s">
        <v>153</v>
      </c>
      <c r="L24" s="20">
        <v>1500000</v>
      </c>
      <c r="M24" s="269" t="s">
        <v>170</v>
      </c>
      <c r="N24" s="21">
        <v>2023</v>
      </c>
      <c r="O24" s="22">
        <v>2024</v>
      </c>
      <c r="P24" s="35"/>
      <c r="Q24" s="36"/>
      <c r="R24" s="36"/>
      <c r="S24" s="37"/>
      <c r="T24" s="38"/>
      <c r="U24" s="38"/>
      <c r="V24" s="38"/>
      <c r="W24" s="38"/>
      <c r="X24" s="38"/>
      <c r="Y24" s="168"/>
      <c r="Z24" s="169"/>
    </row>
    <row r="25" spans="1:26" x14ac:dyDescent="0.25">
      <c r="A25" s="181">
        <v>19</v>
      </c>
      <c r="B25" s="21" t="s">
        <v>145</v>
      </c>
      <c r="C25" s="23" t="s">
        <v>156</v>
      </c>
      <c r="D25" s="23">
        <v>70993301</v>
      </c>
      <c r="E25" s="114">
        <v>102807001</v>
      </c>
      <c r="F25" s="22">
        <v>600125556</v>
      </c>
      <c r="G25" s="24" t="s">
        <v>154</v>
      </c>
      <c r="H25" s="24" t="s">
        <v>37</v>
      </c>
      <c r="I25" s="24" t="s">
        <v>38</v>
      </c>
      <c r="J25" s="24" t="s">
        <v>119</v>
      </c>
      <c r="K25" s="24" t="s">
        <v>155</v>
      </c>
      <c r="L25" s="118">
        <v>400000</v>
      </c>
      <c r="M25" s="270" t="s">
        <v>170</v>
      </c>
      <c r="N25" s="21">
        <v>2022</v>
      </c>
      <c r="O25" s="22">
        <v>2023</v>
      </c>
      <c r="P25" s="35"/>
      <c r="Q25" s="36"/>
      <c r="R25" s="36"/>
      <c r="S25" s="37" t="s">
        <v>74</v>
      </c>
      <c r="T25" s="38"/>
      <c r="U25" s="38"/>
      <c r="V25" s="38"/>
      <c r="W25" s="38"/>
      <c r="X25" s="38"/>
      <c r="Y25" s="183"/>
      <c r="Z25" s="184"/>
    </row>
    <row r="26" spans="1:26" s="144" customFormat="1" ht="23.25" x14ac:dyDescent="0.25">
      <c r="A26" s="181">
        <v>20</v>
      </c>
      <c r="B26" s="113" t="s">
        <v>159</v>
      </c>
      <c r="C26" s="191" t="s">
        <v>160</v>
      </c>
      <c r="D26" s="193">
        <v>75024365</v>
      </c>
      <c r="E26" s="114">
        <v>107807167</v>
      </c>
      <c r="F26" s="201">
        <v>600125670</v>
      </c>
      <c r="G26" s="198" t="s">
        <v>162</v>
      </c>
      <c r="H26" s="7" t="s">
        <v>37</v>
      </c>
      <c r="I26" s="7" t="s">
        <v>38</v>
      </c>
      <c r="J26" s="197" t="s">
        <v>161</v>
      </c>
      <c r="K26" s="197" t="s">
        <v>162</v>
      </c>
      <c r="L26" s="203">
        <v>335000</v>
      </c>
      <c r="M26" s="269" t="s">
        <v>170</v>
      </c>
      <c r="N26" s="21"/>
      <c r="O26" s="22"/>
      <c r="P26" s="21"/>
      <c r="Q26" s="23"/>
      <c r="R26" s="23"/>
      <c r="S26" s="22"/>
      <c r="T26" s="24"/>
      <c r="U26" s="24"/>
      <c r="V26" s="24"/>
      <c r="W26" s="24"/>
      <c r="X26" s="24"/>
      <c r="Y26" s="21"/>
      <c r="Z26" s="22"/>
    </row>
    <row r="27" spans="1:26" s="144" customFormat="1" ht="23.25" x14ac:dyDescent="0.25">
      <c r="A27" s="181">
        <v>21</v>
      </c>
      <c r="B27" s="195" t="s">
        <v>159</v>
      </c>
      <c r="C27" s="191" t="s">
        <v>160</v>
      </c>
      <c r="D27" s="193">
        <v>75024365</v>
      </c>
      <c r="E27" s="114">
        <v>107807167</v>
      </c>
      <c r="F27" s="201">
        <v>600125670</v>
      </c>
      <c r="G27" s="199" t="s">
        <v>163</v>
      </c>
      <c r="H27" s="7" t="s">
        <v>37</v>
      </c>
      <c r="I27" s="7" t="s">
        <v>38</v>
      </c>
      <c r="J27" s="7" t="s">
        <v>161</v>
      </c>
      <c r="K27" s="7" t="s">
        <v>163</v>
      </c>
      <c r="L27" s="20">
        <v>35000</v>
      </c>
      <c r="M27" s="269" t="s">
        <v>170</v>
      </c>
      <c r="N27" s="21"/>
      <c r="O27" s="22"/>
      <c r="P27" s="21"/>
      <c r="Q27" s="23"/>
      <c r="R27" s="23"/>
      <c r="S27" s="22"/>
      <c r="T27" s="24"/>
      <c r="U27" s="24"/>
      <c r="V27" s="24"/>
      <c r="W27" s="24"/>
      <c r="X27" s="24"/>
      <c r="Y27" s="21"/>
      <c r="Z27" s="22"/>
    </row>
    <row r="28" spans="1:26" s="144" customFormat="1" ht="23.25" x14ac:dyDescent="0.25">
      <c r="A28" s="181">
        <v>22</v>
      </c>
      <c r="B28" s="195" t="s">
        <v>159</v>
      </c>
      <c r="C28" s="191" t="s">
        <v>160</v>
      </c>
      <c r="D28" s="193">
        <v>75024365</v>
      </c>
      <c r="E28" s="114">
        <v>107807167</v>
      </c>
      <c r="F28" s="201">
        <v>600125670</v>
      </c>
      <c r="G28" s="199" t="s">
        <v>164</v>
      </c>
      <c r="H28" s="7" t="s">
        <v>37</v>
      </c>
      <c r="I28" s="7" t="s">
        <v>38</v>
      </c>
      <c r="J28" s="7" t="s">
        <v>161</v>
      </c>
      <c r="K28" s="7" t="s">
        <v>164</v>
      </c>
      <c r="L28" s="20">
        <v>50000</v>
      </c>
      <c r="M28" s="269" t="s">
        <v>170</v>
      </c>
      <c r="N28" s="21"/>
      <c r="O28" s="22"/>
      <c r="P28" s="21"/>
      <c r="Q28" s="23"/>
      <c r="R28" s="23"/>
      <c r="S28" s="22"/>
      <c r="T28" s="24"/>
      <c r="U28" s="24"/>
      <c r="V28" s="24"/>
      <c r="W28" s="24"/>
      <c r="X28" s="24"/>
      <c r="Y28" s="21"/>
      <c r="Z28" s="22"/>
    </row>
    <row r="29" spans="1:26" s="144" customFormat="1" ht="23.25" x14ac:dyDescent="0.25">
      <c r="A29" s="181">
        <v>23</v>
      </c>
      <c r="B29" s="195" t="s">
        <v>159</v>
      </c>
      <c r="C29" s="191" t="s">
        <v>160</v>
      </c>
      <c r="D29" s="193">
        <v>75024365</v>
      </c>
      <c r="E29" s="114">
        <v>107807167</v>
      </c>
      <c r="F29" s="201">
        <v>600125670</v>
      </c>
      <c r="G29" s="199" t="s">
        <v>165</v>
      </c>
      <c r="H29" s="7" t="s">
        <v>37</v>
      </c>
      <c r="I29" s="7" t="s">
        <v>38</v>
      </c>
      <c r="J29" s="7" t="s">
        <v>161</v>
      </c>
      <c r="K29" s="7" t="s">
        <v>165</v>
      </c>
      <c r="L29" s="20">
        <v>210000</v>
      </c>
      <c r="M29" s="269" t="s">
        <v>170</v>
      </c>
      <c r="N29" s="21"/>
      <c r="O29" s="22"/>
      <c r="P29" s="21"/>
      <c r="Q29" s="23"/>
      <c r="R29" s="23"/>
      <c r="S29" s="22"/>
      <c r="T29" s="24"/>
      <c r="U29" s="24"/>
      <c r="V29" s="24"/>
      <c r="W29" s="24"/>
      <c r="X29" s="24"/>
      <c r="Y29" s="21"/>
      <c r="Z29" s="22"/>
    </row>
    <row r="30" spans="1:26" s="144" customFormat="1" ht="23.25" x14ac:dyDescent="0.25">
      <c r="A30" s="181">
        <v>24</v>
      </c>
      <c r="B30" s="195" t="s">
        <v>159</v>
      </c>
      <c r="C30" s="191" t="s">
        <v>160</v>
      </c>
      <c r="D30" s="193">
        <v>75024365</v>
      </c>
      <c r="E30" s="114">
        <v>107807167</v>
      </c>
      <c r="F30" s="201">
        <v>600125670</v>
      </c>
      <c r="G30" s="199" t="s">
        <v>166</v>
      </c>
      <c r="H30" s="7" t="s">
        <v>37</v>
      </c>
      <c r="I30" s="7" t="s">
        <v>38</v>
      </c>
      <c r="J30" s="7" t="s">
        <v>161</v>
      </c>
      <c r="K30" s="7" t="s">
        <v>166</v>
      </c>
      <c r="L30" s="20">
        <v>180000</v>
      </c>
      <c r="M30" s="269" t="s">
        <v>170</v>
      </c>
      <c r="N30" s="21"/>
      <c r="O30" s="22"/>
      <c r="P30" s="21"/>
      <c r="Q30" s="23"/>
      <c r="R30" s="23"/>
      <c r="S30" s="22"/>
      <c r="T30" s="24"/>
      <c r="U30" s="24"/>
      <c r="V30" s="24"/>
      <c r="W30" s="24"/>
      <c r="X30" s="24"/>
      <c r="Y30" s="21"/>
      <c r="Z30" s="22"/>
    </row>
    <row r="31" spans="1:26" s="144" customFormat="1" ht="23.25" x14ac:dyDescent="0.25">
      <c r="A31" s="181">
        <v>25</v>
      </c>
      <c r="B31" s="195" t="s">
        <v>159</v>
      </c>
      <c r="C31" s="191" t="s">
        <v>160</v>
      </c>
      <c r="D31" s="193">
        <v>75024365</v>
      </c>
      <c r="E31" s="114">
        <v>107807167</v>
      </c>
      <c r="F31" s="201">
        <v>600125670</v>
      </c>
      <c r="G31" s="199" t="s">
        <v>167</v>
      </c>
      <c r="H31" s="7" t="s">
        <v>37</v>
      </c>
      <c r="I31" s="7" t="s">
        <v>38</v>
      </c>
      <c r="J31" s="7" t="s">
        <v>161</v>
      </c>
      <c r="K31" s="7" t="s">
        <v>167</v>
      </c>
      <c r="L31" s="20">
        <v>22000</v>
      </c>
      <c r="M31" s="269" t="s">
        <v>170</v>
      </c>
      <c r="N31" s="21"/>
      <c r="O31" s="22"/>
      <c r="P31" s="21"/>
      <c r="Q31" s="23"/>
      <c r="R31" s="23"/>
      <c r="S31" s="22"/>
      <c r="T31" s="24"/>
      <c r="U31" s="24"/>
      <c r="V31" s="24"/>
      <c r="W31" s="24"/>
      <c r="X31" s="24"/>
      <c r="Y31" s="21"/>
      <c r="Z31" s="22"/>
    </row>
    <row r="32" spans="1:26" s="144" customFormat="1" ht="23.25" x14ac:dyDescent="0.25">
      <c r="A32" s="181">
        <v>26</v>
      </c>
      <c r="B32" s="196" t="s">
        <v>159</v>
      </c>
      <c r="C32" s="191" t="s">
        <v>160</v>
      </c>
      <c r="D32" s="193">
        <v>75024365</v>
      </c>
      <c r="E32" s="114">
        <v>107807167</v>
      </c>
      <c r="F32" s="201">
        <v>600125670</v>
      </c>
      <c r="G32" s="199" t="s">
        <v>168</v>
      </c>
      <c r="H32" s="7" t="s">
        <v>37</v>
      </c>
      <c r="I32" s="7" t="s">
        <v>38</v>
      </c>
      <c r="J32" s="7" t="s">
        <v>161</v>
      </c>
      <c r="K32" s="7" t="s">
        <v>168</v>
      </c>
      <c r="L32" s="20">
        <v>70000</v>
      </c>
      <c r="M32" s="269" t="s">
        <v>170</v>
      </c>
      <c r="N32" s="17"/>
      <c r="O32" s="19"/>
      <c r="P32" s="17"/>
      <c r="Q32" s="18"/>
      <c r="R32" s="18"/>
      <c r="S32" s="19"/>
      <c r="T32" s="7"/>
      <c r="U32" s="7"/>
      <c r="V32" s="7"/>
      <c r="W32" s="7"/>
      <c r="X32" s="7"/>
      <c r="Y32" s="17"/>
      <c r="Z32" s="19"/>
    </row>
    <row r="33" spans="1:26" s="144" customFormat="1" ht="24" thickBot="1" x14ac:dyDescent="0.3">
      <c r="A33" s="182">
        <v>27</v>
      </c>
      <c r="B33" s="39" t="s">
        <v>159</v>
      </c>
      <c r="C33" s="192" t="s">
        <v>160</v>
      </c>
      <c r="D33" s="194">
        <v>75024365</v>
      </c>
      <c r="E33" s="176">
        <v>107807167</v>
      </c>
      <c r="F33" s="202">
        <v>600125670</v>
      </c>
      <c r="G33" s="200" t="s">
        <v>169</v>
      </c>
      <c r="H33" s="28" t="s">
        <v>37</v>
      </c>
      <c r="I33" s="28" t="s">
        <v>38</v>
      </c>
      <c r="J33" s="28" t="s">
        <v>161</v>
      </c>
      <c r="K33" s="28" t="s">
        <v>169</v>
      </c>
      <c r="L33" s="29">
        <v>140000</v>
      </c>
      <c r="M33" s="271" t="s">
        <v>170</v>
      </c>
      <c r="N33" s="25"/>
      <c r="O33" s="27"/>
      <c r="P33" s="25"/>
      <c r="Q33" s="26"/>
      <c r="R33" s="26"/>
      <c r="S33" s="27"/>
      <c r="T33" s="28"/>
      <c r="U33" s="28"/>
      <c r="V33" s="28"/>
      <c r="W33" s="28"/>
      <c r="X33" s="28"/>
      <c r="Y33" s="25"/>
      <c r="Z33" s="27"/>
    </row>
    <row r="34" spans="1:26" s="190" customFormat="1" x14ac:dyDescent="0.25">
      <c r="A34" s="180"/>
      <c r="B34" s="179"/>
      <c r="C34" s="179"/>
      <c r="D34" s="179"/>
      <c r="E34" s="185"/>
      <c r="F34" s="179"/>
      <c r="G34" s="179"/>
      <c r="H34" s="179"/>
      <c r="I34" s="179"/>
      <c r="J34" s="179"/>
      <c r="K34" s="179"/>
      <c r="L34" s="186"/>
      <c r="M34" s="187"/>
      <c r="N34" s="179"/>
      <c r="O34" s="179"/>
      <c r="P34" s="188"/>
      <c r="Q34" s="188"/>
      <c r="R34" s="188"/>
      <c r="S34" s="188"/>
      <c r="T34" s="188"/>
      <c r="U34" s="188"/>
      <c r="V34" s="188"/>
      <c r="W34" s="188"/>
      <c r="X34" s="188"/>
      <c r="Y34" s="189"/>
      <c r="Z34" s="189"/>
    </row>
    <row r="35" spans="1:26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5"/>
      <c r="M35" s="5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x14ac:dyDescent="0.25">
      <c r="A36" s="4" t="s">
        <v>131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5"/>
      <c r="M36" s="5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x14ac:dyDescent="0.25">
      <c r="A37" s="128" t="s">
        <v>130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5"/>
      <c r="M37" s="5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5.75" customHeight="1" x14ac:dyDescent="0.25">
      <c r="A38" s="4" t="s">
        <v>132</v>
      </c>
    </row>
    <row r="39" spans="1:26" x14ac:dyDescent="0.25">
      <c r="A39" s="4"/>
    </row>
    <row r="40" spans="1:26" ht="15.75" customHeight="1" x14ac:dyDescent="0.25">
      <c r="A40" s="4"/>
    </row>
    <row r="41" spans="1:26" s="103" customFormat="1" ht="15.75" customHeight="1" x14ac:dyDescent="0.25">
      <c r="A41" s="129"/>
      <c r="B41" s="130"/>
      <c r="C41" s="130"/>
    </row>
    <row r="42" spans="1:26" s="103" customFormat="1" ht="15.75" customHeight="1" x14ac:dyDescent="0.25">
      <c r="A42" s="4"/>
      <c r="B42" s="131" t="s">
        <v>133</v>
      </c>
    </row>
    <row r="43" spans="1:26" s="103" customFormat="1" ht="15.75" customHeight="1" x14ac:dyDescent="0.25">
      <c r="A43" s="4"/>
    </row>
    <row r="44" spans="1:26" s="103" customFormat="1" ht="15.75" customHeight="1" x14ac:dyDescent="0.25">
      <c r="A44" s="4"/>
    </row>
    <row r="45" spans="1:26" s="134" customFormat="1" ht="11.25" hidden="1" x14ac:dyDescent="0.2">
      <c r="A45" s="132" t="s">
        <v>42</v>
      </c>
      <c r="B45" s="132"/>
      <c r="C45" s="132"/>
      <c r="D45" s="132"/>
      <c r="E45" s="132"/>
      <c r="F45" s="132"/>
      <c r="G45" s="132"/>
      <c r="H45" s="132"/>
      <c r="I45" s="132"/>
      <c r="J45" s="132"/>
      <c r="K45" s="132"/>
      <c r="L45" s="133"/>
      <c r="M45" s="133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2"/>
      <c r="Y45" s="132"/>
      <c r="Z45" s="132"/>
    </row>
    <row r="46" spans="1:26" s="134" customFormat="1" ht="11.25" hidden="1" x14ac:dyDescent="0.2">
      <c r="A46" s="138" t="s">
        <v>43</v>
      </c>
      <c r="B46" s="132"/>
      <c r="C46" s="132"/>
      <c r="D46" s="132"/>
      <c r="E46" s="132"/>
      <c r="F46" s="132"/>
      <c r="G46" s="132"/>
      <c r="H46" s="132"/>
      <c r="I46" s="132"/>
      <c r="J46" s="132"/>
      <c r="K46" s="132"/>
      <c r="L46" s="133"/>
      <c r="M46" s="133"/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2"/>
      <c r="Y46" s="132"/>
      <c r="Z46" s="132"/>
    </row>
    <row r="47" spans="1:26" s="134" customFormat="1" ht="11.25" hidden="1" x14ac:dyDescent="0.2">
      <c r="A47" s="132" t="s">
        <v>122</v>
      </c>
      <c r="B47" s="132"/>
      <c r="C47" s="132"/>
      <c r="D47" s="132"/>
      <c r="E47" s="132"/>
      <c r="F47" s="132"/>
      <c r="G47" s="132"/>
      <c r="H47" s="132"/>
      <c r="I47" s="132"/>
      <c r="J47" s="132"/>
      <c r="K47" s="132"/>
      <c r="L47" s="133"/>
      <c r="M47" s="133"/>
      <c r="N47" s="132"/>
      <c r="O47" s="132"/>
      <c r="P47" s="132"/>
      <c r="Q47" s="132"/>
      <c r="R47" s="132"/>
      <c r="S47" s="132"/>
      <c r="T47" s="132"/>
      <c r="U47" s="132"/>
      <c r="V47" s="132"/>
      <c r="W47" s="132"/>
      <c r="X47" s="132"/>
      <c r="Y47" s="132"/>
      <c r="Z47" s="132"/>
    </row>
    <row r="48" spans="1:26" s="134" customFormat="1" ht="15" hidden="1" customHeight="1" x14ac:dyDescent="0.2">
      <c r="A48" s="132" t="s">
        <v>44</v>
      </c>
      <c r="B48" s="132"/>
      <c r="C48" s="132"/>
      <c r="D48" s="132"/>
      <c r="E48" s="132"/>
      <c r="F48" s="132"/>
      <c r="G48" s="132"/>
      <c r="H48" s="132"/>
      <c r="I48" s="132"/>
      <c r="J48" s="132"/>
      <c r="K48" s="132"/>
      <c r="L48" s="133"/>
      <c r="M48" s="133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</row>
    <row r="49" spans="1:26" s="134" customFormat="1" ht="11.25" hidden="1" x14ac:dyDescent="0.2">
      <c r="A49" s="132"/>
      <c r="B49" s="132"/>
      <c r="C49" s="132"/>
      <c r="D49" s="132"/>
      <c r="E49" s="132"/>
      <c r="F49" s="132"/>
      <c r="G49" s="132"/>
      <c r="H49" s="132"/>
      <c r="I49" s="132"/>
      <c r="J49" s="132"/>
      <c r="K49" s="132"/>
      <c r="L49" s="133"/>
      <c r="M49" s="133"/>
      <c r="N49" s="132"/>
      <c r="O49" s="132"/>
      <c r="P49" s="132"/>
      <c r="Q49" s="132"/>
      <c r="R49" s="132"/>
      <c r="S49" s="132"/>
      <c r="T49" s="132"/>
      <c r="U49" s="132"/>
      <c r="V49" s="132"/>
      <c r="W49" s="132"/>
      <c r="X49" s="132"/>
      <c r="Y49" s="132"/>
      <c r="Z49" s="132"/>
    </row>
    <row r="50" spans="1:26" s="134" customFormat="1" ht="11.25" hidden="1" x14ac:dyDescent="0.2">
      <c r="A50" s="132" t="s">
        <v>45</v>
      </c>
      <c r="B50" s="132"/>
      <c r="C50" s="132"/>
      <c r="D50" s="132"/>
      <c r="E50" s="132"/>
      <c r="F50" s="132"/>
      <c r="G50" s="132"/>
      <c r="H50" s="132"/>
      <c r="I50" s="132"/>
      <c r="J50" s="132"/>
      <c r="K50" s="132"/>
      <c r="L50" s="133"/>
      <c r="M50" s="133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</row>
    <row r="51" spans="1:26" s="134" customFormat="1" ht="11.25" hidden="1" x14ac:dyDescent="0.2">
      <c r="A51" s="132"/>
      <c r="B51" s="132"/>
      <c r="C51" s="132"/>
      <c r="D51" s="132"/>
      <c r="E51" s="132"/>
      <c r="F51" s="132"/>
      <c r="G51" s="132"/>
      <c r="H51" s="132"/>
      <c r="I51" s="132"/>
      <c r="J51" s="132"/>
      <c r="K51" s="132"/>
      <c r="L51" s="133"/>
      <c r="M51" s="133"/>
      <c r="N51" s="132"/>
      <c r="O51" s="132"/>
      <c r="P51" s="132"/>
      <c r="Q51" s="132"/>
      <c r="R51" s="132"/>
      <c r="S51" s="132"/>
      <c r="T51" s="132"/>
      <c r="U51" s="132"/>
      <c r="V51" s="132"/>
      <c r="W51" s="132"/>
      <c r="X51" s="132"/>
      <c r="Y51" s="132"/>
      <c r="Z51" s="132"/>
    </row>
    <row r="52" spans="1:26" s="134" customFormat="1" ht="11.25" hidden="1" x14ac:dyDescent="0.2">
      <c r="A52" s="139" t="s">
        <v>46</v>
      </c>
      <c r="B52" s="139"/>
      <c r="C52" s="139"/>
      <c r="D52" s="139"/>
      <c r="E52" s="139"/>
      <c r="F52" s="139"/>
      <c r="G52" s="139"/>
      <c r="H52" s="139"/>
      <c r="I52" s="132"/>
      <c r="J52" s="132"/>
      <c r="K52" s="132"/>
      <c r="L52" s="133"/>
      <c r="M52" s="133"/>
      <c r="N52" s="132"/>
      <c r="O52" s="132"/>
      <c r="P52" s="132"/>
      <c r="Q52" s="132"/>
      <c r="R52" s="132"/>
      <c r="S52" s="132"/>
      <c r="T52" s="132"/>
      <c r="U52" s="132"/>
      <c r="V52" s="132"/>
      <c r="W52" s="132"/>
      <c r="X52" s="132"/>
      <c r="Y52" s="132"/>
      <c r="Z52" s="132"/>
    </row>
    <row r="53" spans="1:26" s="134" customFormat="1" ht="11.25" hidden="1" x14ac:dyDescent="0.2">
      <c r="A53" s="139" t="s">
        <v>47</v>
      </c>
      <c r="B53" s="139"/>
      <c r="C53" s="139"/>
      <c r="D53" s="139"/>
      <c r="E53" s="139"/>
      <c r="F53" s="139"/>
      <c r="G53" s="139"/>
      <c r="H53" s="139"/>
      <c r="I53" s="132"/>
      <c r="J53" s="132"/>
      <c r="K53" s="132"/>
      <c r="L53" s="133"/>
      <c r="M53" s="133"/>
      <c r="N53" s="132"/>
      <c r="O53" s="132"/>
      <c r="P53" s="132"/>
      <c r="Q53" s="132"/>
      <c r="R53" s="132"/>
      <c r="S53" s="132"/>
      <c r="T53" s="132"/>
      <c r="U53" s="132"/>
      <c r="V53" s="132"/>
      <c r="W53" s="132"/>
      <c r="X53" s="132"/>
      <c r="Y53" s="132"/>
      <c r="Z53" s="132"/>
    </row>
    <row r="54" spans="1:26" s="134" customFormat="1" ht="11.25" hidden="1" x14ac:dyDescent="0.2">
      <c r="A54" s="139" t="s">
        <v>48</v>
      </c>
      <c r="B54" s="139"/>
      <c r="C54" s="139"/>
      <c r="D54" s="139"/>
      <c r="E54" s="139"/>
      <c r="F54" s="139"/>
      <c r="G54" s="139"/>
      <c r="H54" s="139"/>
      <c r="I54" s="132"/>
      <c r="J54" s="132"/>
      <c r="K54" s="132"/>
      <c r="L54" s="133"/>
      <c r="M54" s="133"/>
      <c r="N54" s="132"/>
      <c r="O54" s="132"/>
      <c r="P54" s="132"/>
      <c r="Q54" s="132"/>
      <c r="R54" s="132"/>
      <c r="S54" s="132"/>
      <c r="T54" s="132"/>
      <c r="U54" s="132"/>
      <c r="V54" s="132"/>
      <c r="W54" s="132"/>
      <c r="X54" s="132"/>
      <c r="Y54" s="132"/>
      <c r="Z54" s="132"/>
    </row>
    <row r="55" spans="1:26" s="134" customFormat="1" ht="11.25" hidden="1" x14ac:dyDescent="0.2">
      <c r="A55" s="139" t="s">
        <v>49</v>
      </c>
      <c r="B55" s="139"/>
      <c r="C55" s="139"/>
      <c r="D55" s="139"/>
      <c r="E55" s="139"/>
      <c r="F55" s="139"/>
      <c r="G55" s="139"/>
      <c r="H55" s="139"/>
      <c r="I55" s="132"/>
      <c r="J55" s="132"/>
      <c r="K55" s="132"/>
      <c r="L55" s="133"/>
      <c r="M55" s="133"/>
      <c r="N55" s="132"/>
      <c r="O55" s="132"/>
      <c r="P55" s="132"/>
      <c r="Q55" s="132"/>
      <c r="R55" s="132"/>
      <c r="S55" s="132"/>
      <c r="T55" s="132"/>
      <c r="U55" s="132"/>
      <c r="V55" s="132"/>
      <c r="W55" s="132"/>
      <c r="X55" s="132"/>
      <c r="Y55" s="132"/>
      <c r="Z55" s="132"/>
    </row>
    <row r="56" spans="1:26" s="134" customFormat="1" ht="11.25" hidden="1" x14ac:dyDescent="0.2">
      <c r="A56" s="139" t="s">
        <v>50</v>
      </c>
      <c r="B56" s="139"/>
      <c r="C56" s="139"/>
      <c r="D56" s="139"/>
      <c r="E56" s="139"/>
      <c r="F56" s="139"/>
      <c r="G56" s="139"/>
      <c r="H56" s="139"/>
      <c r="I56" s="132"/>
      <c r="J56" s="132"/>
      <c r="K56" s="132"/>
      <c r="L56" s="133"/>
      <c r="M56" s="133"/>
      <c r="N56" s="132"/>
      <c r="O56" s="132"/>
      <c r="P56" s="132"/>
      <c r="Q56" s="132"/>
      <c r="R56" s="132"/>
      <c r="S56" s="132"/>
      <c r="T56" s="132"/>
      <c r="U56" s="132"/>
      <c r="V56" s="132"/>
      <c r="W56" s="132"/>
      <c r="X56" s="132"/>
      <c r="Y56" s="132"/>
      <c r="Z56" s="132"/>
    </row>
    <row r="57" spans="1:26" s="134" customFormat="1" ht="11.25" hidden="1" x14ac:dyDescent="0.2">
      <c r="A57" s="139" t="s">
        <v>51</v>
      </c>
      <c r="B57" s="139"/>
      <c r="C57" s="139"/>
      <c r="D57" s="139"/>
      <c r="E57" s="139"/>
      <c r="F57" s="139"/>
      <c r="G57" s="139"/>
      <c r="H57" s="139"/>
      <c r="I57" s="132"/>
      <c r="J57" s="132"/>
      <c r="K57" s="132"/>
      <c r="L57" s="133"/>
      <c r="M57" s="133"/>
      <c r="N57" s="132"/>
      <c r="O57" s="132"/>
      <c r="P57" s="132"/>
      <c r="Q57" s="132"/>
      <c r="R57" s="132"/>
      <c r="S57" s="132"/>
      <c r="T57" s="132"/>
      <c r="U57" s="132"/>
      <c r="V57" s="132"/>
      <c r="W57" s="132"/>
      <c r="X57" s="132"/>
      <c r="Y57" s="132"/>
      <c r="Z57" s="132"/>
    </row>
    <row r="58" spans="1:26" s="134" customFormat="1" ht="11.25" hidden="1" x14ac:dyDescent="0.2">
      <c r="A58" s="139" t="s">
        <v>52</v>
      </c>
      <c r="B58" s="139"/>
      <c r="C58" s="139"/>
      <c r="D58" s="139"/>
      <c r="E58" s="139"/>
      <c r="F58" s="139"/>
      <c r="G58" s="139"/>
      <c r="H58" s="139"/>
      <c r="I58" s="132"/>
      <c r="J58" s="132"/>
      <c r="K58" s="132"/>
      <c r="L58" s="133"/>
      <c r="M58" s="133"/>
      <c r="N58" s="132"/>
      <c r="O58" s="132"/>
      <c r="P58" s="132"/>
      <c r="Q58" s="132"/>
      <c r="R58" s="132"/>
      <c r="S58" s="132"/>
      <c r="T58" s="132"/>
      <c r="U58" s="132"/>
      <c r="V58" s="132"/>
      <c r="W58" s="132"/>
      <c r="X58" s="132"/>
      <c r="Y58" s="132"/>
      <c r="Z58" s="132"/>
    </row>
    <row r="59" spans="1:26" s="134" customFormat="1" ht="11.25" hidden="1" x14ac:dyDescent="0.2">
      <c r="A59" s="140" t="s">
        <v>53</v>
      </c>
      <c r="B59" s="140"/>
      <c r="C59" s="140"/>
      <c r="D59" s="140"/>
      <c r="E59" s="140"/>
      <c r="F59" s="132"/>
      <c r="G59" s="132"/>
      <c r="H59" s="132"/>
      <c r="I59" s="132"/>
      <c r="J59" s="132"/>
      <c r="K59" s="132"/>
      <c r="L59" s="133"/>
      <c r="M59" s="133"/>
      <c r="N59" s="132"/>
      <c r="O59" s="132"/>
      <c r="P59" s="132"/>
      <c r="Q59" s="132"/>
      <c r="R59" s="132"/>
      <c r="S59" s="132"/>
      <c r="T59" s="132"/>
      <c r="U59" s="132"/>
      <c r="V59" s="132"/>
      <c r="W59" s="132"/>
      <c r="X59" s="132"/>
      <c r="Y59" s="132"/>
      <c r="Z59" s="132"/>
    </row>
    <row r="60" spans="1:26" s="134" customFormat="1" ht="11.25" hidden="1" x14ac:dyDescent="0.2">
      <c r="A60" s="139" t="s">
        <v>54</v>
      </c>
      <c r="B60" s="139"/>
      <c r="C60" s="139"/>
      <c r="D60" s="139"/>
      <c r="E60" s="139"/>
      <c r="F60" s="139"/>
      <c r="G60" s="132"/>
      <c r="H60" s="132"/>
      <c r="I60" s="132"/>
      <c r="J60" s="132"/>
      <c r="K60" s="132"/>
      <c r="L60" s="133"/>
      <c r="M60" s="133"/>
      <c r="N60" s="132"/>
      <c r="O60" s="132"/>
      <c r="P60" s="132"/>
      <c r="Q60" s="132"/>
      <c r="R60" s="132"/>
      <c r="S60" s="132"/>
      <c r="T60" s="132"/>
      <c r="U60" s="132"/>
      <c r="V60" s="132"/>
      <c r="W60" s="132"/>
      <c r="X60" s="132"/>
      <c r="Y60" s="132"/>
      <c r="Z60" s="132"/>
    </row>
    <row r="61" spans="1:26" s="134" customFormat="1" ht="11.25" hidden="1" x14ac:dyDescent="0.2">
      <c r="A61" s="139" t="s">
        <v>55</v>
      </c>
      <c r="B61" s="139"/>
      <c r="C61" s="139"/>
      <c r="D61" s="139"/>
      <c r="E61" s="139"/>
      <c r="F61" s="139"/>
      <c r="G61" s="132"/>
      <c r="H61" s="132"/>
      <c r="I61" s="132"/>
      <c r="J61" s="132"/>
      <c r="K61" s="132"/>
      <c r="L61" s="133"/>
      <c r="M61" s="133"/>
      <c r="N61" s="132"/>
      <c r="O61" s="132"/>
      <c r="P61" s="132"/>
      <c r="Q61" s="132"/>
      <c r="R61" s="132"/>
      <c r="S61" s="132"/>
      <c r="T61" s="132"/>
      <c r="U61" s="132"/>
      <c r="V61" s="132"/>
      <c r="W61" s="132"/>
      <c r="X61" s="132"/>
      <c r="Y61" s="132"/>
      <c r="Z61" s="132"/>
    </row>
    <row r="62" spans="1:26" s="134" customFormat="1" ht="11.25" hidden="1" x14ac:dyDescent="0.2">
      <c r="A62" s="139"/>
      <c r="B62" s="139"/>
      <c r="C62" s="139"/>
      <c r="D62" s="139"/>
      <c r="E62" s="139"/>
      <c r="F62" s="139"/>
      <c r="G62" s="132"/>
      <c r="H62" s="132"/>
      <c r="I62" s="132"/>
      <c r="J62" s="132"/>
      <c r="K62" s="132"/>
      <c r="L62" s="133"/>
      <c r="M62" s="133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2"/>
      <c r="Z62" s="132"/>
    </row>
    <row r="63" spans="1:26" s="134" customFormat="1" ht="11.25" hidden="1" x14ac:dyDescent="0.2">
      <c r="A63" s="139" t="s">
        <v>56</v>
      </c>
      <c r="B63" s="139"/>
      <c r="C63" s="139"/>
      <c r="D63" s="139"/>
      <c r="E63" s="139"/>
      <c r="F63" s="139"/>
      <c r="G63" s="132"/>
      <c r="H63" s="132"/>
      <c r="I63" s="132"/>
      <c r="J63" s="132"/>
      <c r="K63" s="132"/>
      <c r="L63" s="133"/>
      <c r="M63" s="133"/>
      <c r="N63" s="132"/>
      <c r="O63" s="132"/>
      <c r="P63" s="132"/>
      <c r="Q63" s="132"/>
      <c r="R63" s="132"/>
      <c r="S63" s="132"/>
      <c r="T63" s="132"/>
      <c r="U63" s="132"/>
      <c r="V63" s="132"/>
      <c r="W63" s="132"/>
      <c r="X63" s="132"/>
      <c r="Y63" s="132"/>
      <c r="Z63" s="132"/>
    </row>
    <row r="64" spans="1:26" s="134" customFormat="1" ht="11.25" hidden="1" x14ac:dyDescent="0.2">
      <c r="A64" s="139" t="s">
        <v>57</v>
      </c>
      <c r="B64" s="139"/>
      <c r="C64" s="139"/>
      <c r="D64" s="139"/>
      <c r="E64" s="139"/>
      <c r="F64" s="139"/>
      <c r="G64" s="132"/>
      <c r="H64" s="132"/>
      <c r="I64" s="132"/>
      <c r="J64" s="132"/>
      <c r="K64" s="132"/>
      <c r="L64" s="133"/>
      <c r="M64" s="133"/>
      <c r="N64" s="132"/>
      <c r="O64" s="132"/>
      <c r="P64" s="132"/>
      <c r="Q64" s="132"/>
      <c r="R64" s="132"/>
      <c r="S64" s="132"/>
      <c r="T64" s="132"/>
      <c r="U64" s="132"/>
      <c r="V64" s="132"/>
      <c r="W64" s="132"/>
      <c r="X64" s="132"/>
      <c r="Y64" s="132"/>
      <c r="Z64" s="132"/>
    </row>
    <row r="65" spans="1:26" s="134" customFormat="1" ht="11.25" hidden="1" x14ac:dyDescent="0.2">
      <c r="A65" s="132"/>
      <c r="B65" s="132"/>
      <c r="C65" s="132"/>
      <c r="D65" s="132"/>
      <c r="E65" s="132"/>
      <c r="F65" s="132"/>
      <c r="G65" s="132"/>
      <c r="H65" s="132"/>
      <c r="I65" s="132"/>
      <c r="J65" s="132"/>
      <c r="K65" s="132"/>
      <c r="L65" s="133"/>
      <c r="M65" s="133"/>
      <c r="N65" s="132"/>
      <c r="O65" s="132"/>
      <c r="P65" s="132"/>
      <c r="Q65" s="132"/>
      <c r="R65" s="132"/>
      <c r="S65" s="132"/>
      <c r="T65" s="132"/>
      <c r="U65" s="132"/>
      <c r="V65" s="132"/>
      <c r="W65" s="132"/>
      <c r="X65" s="132"/>
      <c r="Y65" s="132"/>
      <c r="Z65" s="132"/>
    </row>
    <row r="66" spans="1:26" s="134" customFormat="1" ht="11.25" hidden="1" x14ac:dyDescent="0.2">
      <c r="A66" s="132" t="s">
        <v>58</v>
      </c>
      <c r="B66" s="132"/>
      <c r="C66" s="132"/>
      <c r="D66" s="132"/>
      <c r="E66" s="132"/>
      <c r="F66" s="132"/>
      <c r="G66" s="132"/>
      <c r="H66" s="132"/>
      <c r="I66" s="132"/>
      <c r="J66" s="132"/>
      <c r="K66" s="132"/>
      <c r="L66" s="133"/>
      <c r="M66" s="133"/>
      <c r="N66" s="132"/>
      <c r="O66" s="132"/>
      <c r="P66" s="132"/>
      <c r="Q66" s="132"/>
      <c r="R66" s="132"/>
      <c r="S66" s="132"/>
      <c r="T66" s="132"/>
      <c r="U66" s="132"/>
      <c r="V66" s="132"/>
      <c r="W66" s="132"/>
      <c r="X66" s="132"/>
      <c r="Y66" s="132"/>
      <c r="Z66" s="132"/>
    </row>
    <row r="67" spans="1:26" s="134" customFormat="1" ht="11.25" hidden="1" x14ac:dyDescent="0.2">
      <c r="A67" s="139" t="s">
        <v>59</v>
      </c>
      <c r="B67" s="132"/>
      <c r="C67" s="132"/>
      <c r="D67" s="132"/>
      <c r="E67" s="132"/>
      <c r="F67" s="132"/>
      <c r="G67" s="132"/>
      <c r="H67" s="132"/>
      <c r="I67" s="132"/>
      <c r="J67" s="132"/>
      <c r="K67" s="132"/>
      <c r="L67" s="133"/>
      <c r="M67" s="133"/>
      <c r="N67" s="132"/>
      <c r="O67" s="132"/>
      <c r="P67" s="132"/>
      <c r="Q67" s="132"/>
      <c r="R67" s="132"/>
      <c r="S67" s="132"/>
      <c r="T67" s="132"/>
      <c r="U67" s="132"/>
      <c r="V67" s="132"/>
      <c r="W67" s="132"/>
      <c r="X67" s="132"/>
      <c r="Y67" s="132"/>
      <c r="Z67" s="132"/>
    </row>
    <row r="68" spans="1:26" s="134" customFormat="1" ht="11.25" hidden="1" x14ac:dyDescent="0.2">
      <c r="A68" s="132" t="s">
        <v>60</v>
      </c>
      <c r="B68" s="132"/>
      <c r="C68" s="132"/>
      <c r="D68" s="132"/>
      <c r="E68" s="132"/>
      <c r="F68" s="132"/>
      <c r="G68" s="132"/>
      <c r="H68" s="132"/>
      <c r="I68" s="132"/>
      <c r="J68" s="132"/>
      <c r="K68" s="132"/>
      <c r="L68" s="133"/>
      <c r="M68" s="133"/>
      <c r="N68" s="132"/>
      <c r="O68" s="132"/>
      <c r="P68" s="132"/>
      <c r="Q68" s="132"/>
      <c r="R68" s="132"/>
      <c r="S68" s="132"/>
      <c r="T68" s="132"/>
      <c r="U68" s="132"/>
      <c r="V68" s="132"/>
      <c r="W68" s="132"/>
      <c r="X68" s="132"/>
      <c r="Y68" s="132"/>
      <c r="Z68" s="132"/>
    </row>
    <row r="69" spans="1:26" hidden="1" x14ac:dyDescent="0.25"/>
  </sheetData>
  <mergeCells count="29">
    <mergeCell ref="Y3:Y4"/>
    <mergeCell ref="Z3:Z4"/>
    <mergeCell ref="O3:O4"/>
    <mergeCell ref="P3:S3"/>
    <mergeCell ref="T3:T4"/>
    <mergeCell ref="U3:U4"/>
    <mergeCell ref="V3:V4"/>
    <mergeCell ref="W3:W4"/>
    <mergeCell ref="F3:F4"/>
    <mergeCell ref="L3:L4"/>
    <mergeCell ref="M3:M4"/>
    <mergeCell ref="N3:N4"/>
    <mergeCell ref="X3:X4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</mergeCells>
  <pageMargins left="0.7" right="0.7" top="0.78740157499999996" bottom="0.78740157499999996" header="0.3" footer="0.3"/>
  <pageSetup paperSize="9" scale="3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B41B7-C53F-46DA-A76F-F69EBA11F619}">
  <sheetPr>
    <pageSetUpPr fitToPage="1"/>
  </sheetPr>
  <dimension ref="A1:X33"/>
  <sheetViews>
    <sheetView tabSelected="1" workbookViewId="0">
      <selection activeCell="M14" sqref="M14"/>
    </sheetView>
  </sheetViews>
  <sheetFormatPr defaultRowHeight="15" x14ac:dyDescent="0.25"/>
  <cols>
    <col min="2" max="2" width="26.140625" customWidth="1"/>
    <col min="3" max="3" width="11" customWidth="1"/>
    <col min="5" max="6" width="10.85546875" bestFit="1" customWidth="1"/>
    <col min="7" max="7" width="26" customWidth="1"/>
    <col min="8" max="8" width="10.85546875" customWidth="1"/>
    <col min="9" max="9" width="13.85546875" customWidth="1"/>
    <col min="11" max="11" width="32.85546875" customWidth="1"/>
    <col min="12" max="12" width="9.85546875" bestFit="1" customWidth="1"/>
    <col min="17" max="17" width="11.28515625" customWidth="1"/>
    <col min="18" max="18" width="26.42578125" customWidth="1"/>
  </cols>
  <sheetData>
    <row r="1" spans="1:24" ht="15.75" customHeight="1" thickBot="1" x14ac:dyDescent="0.35">
      <c r="A1" s="261" t="s">
        <v>121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</row>
    <row r="2" spans="1:24" ht="15.75" thickBot="1" x14ac:dyDescent="0.3">
      <c r="A2" s="262" t="s">
        <v>1</v>
      </c>
      <c r="B2" s="263" t="s">
        <v>2</v>
      </c>
      <c r="C2" s="263"/>
      <c r="D2" s="263"/>
      <c r="E2" s="263"/>
      <c r="F2" s="263"/>
      <c r="G2" s="262" t="s">
        <v>3</v>
      </c>
      <c r="H2" s="264" t="s">
        <v>111</v>
      </c>
      <c r="I2" s="265" t="s">
        <v>5</v>
      </c>
      <c r="J2" s="262" t="s">
        <v>6</v>
      </c>
      <c r="K2" s="262" t="s">
        <v>7</v>
      </c>
      <c r="L2" s="266" t="s">
        <v>112</v>
      </c>
      <c r="M2" s="266"/>
      <c r="N2" s="267" t="s">
        <v>113</v>
      </c>
      <c r="O2" s="267"/>
      <c r="P2" s="268" t="s">
        <v>114</v>
      </c>
      <c r="Q2" s="268"/>
      <c r="R2" s="267" t="s">
        <v>11</v>
      </c>
      <c r="S2" s="267"/>
    </row>
    <row r="3" spans="1:24" ht="92.25" thickBot="1" x14ac:dyDescent="0.3">
      <c r="A3" s="262"/>
      <c r="B3" s="71" t="s">
        <v>12</v>
      </c>
      <c r="C3" s="72" t="s">
        <v>13</v>
      </c>
      <c r="D3" s="72" t="s">
        <v>14</v>
      </c>
      <c r="E3" s="72" t="s">
        <v>15</v>
      </c>
      <c r="F3" s="73" t="s">
        <v>16</v>
      </c>
      <c r="G3" s="262"/>
      <c r="H3" s="264"/>
      <c r="I3" s="265"/>
      <c r="J3" s="262"/>
      <c r="K3" s="262"/>
      <c r="L3" s="74" t="s">
        <v>17</v>
      </c>
      <c r="M3" s="75" t="s">
        <v>115</v>
      </c>
      <c r="N3" s="76" t="s">
        <v>19</v>
      </c>
      <c r="O3" s="77" t="s">
        <v>20</v>
      </c>
      <c r="P3" s="78" t="s">
        <v>116</v>
      </c>
      <c r="Q3" s="79" t="s">
        <v>117</v>
      </c>
      <c r="R3" s="80" t="s">
        <v>27</v>
      </c>
      <c r="S3" s="77" t="s">
        <v>28</v>
      </c>
    </row>
    <row r="4" spans="1:24" x14ac:dyDescent="0.25">
      <c r="A4" s="81"/>
      <c r="B4" s="82"/>
      <c r="C4" s="83"/>
      <c r="D4" s="83"/>
      <c r="E4" s="83"/>
      <c r="F4" s="84"/>
      <c r="G4" s="85"/>
      <c r="H4" s="85"/>
      <c r="I4" s="85"/>
      <c r="J4" s="85"/>
      <c r="K4" s="86" t="s">
        <v>33</v>
      </c>
      <c r="L4" s="87"/>
      <c r="M4" s="88"/>
      <c r="N4" s="82"/>
      <c r="O4" s="84"/>
      <c r="P4" s="82"/>
      <c r="Q4" s="84"/>
      <c r="R4" s="85"/>
      <c r="S4" s="85"/>
    </row>
    <row r="5" spans="1:24" ht="67.5" x14ac:dyDescent="0.25">
      <c r="A5" s="102">
        <v>1</v>
      </c>
      <c r="B5" s="44" t="s">
        <v>126</v>
      </c>
      <c r="C5" s="104" t="s">
        <v>118</v>
      </c>
      <c r="D5" s="177">
        <v>70993289</v>
      </c>
      <c r="E5" s="105">
        <v>107613913</v>
      </c>
      <c r="F5" s="106">
        <v>600124746</v>
      </c>
      <c r="G5" s="108" t="s">
        <v>127</v>
      </c>
      <c r="H5" s="47" t="s">
        <v>37</v>
      </c>
      <c r="I5" s="47" t="s">
        <v>38</v>
      </c>
      <c r="J5" s="107" t="s">
        <v>119</v>
      </c>
      <c r="K5" s="108" t="s">
        <v>120</v>
      </c>
      <c r="L5" s="109">
        <v>75000000</v>
      </c>
      <c r="M5" s="49">
        <f t="shared" ref="M5:M7" si="0">0.7*L5</f>
        <v>52500000</v>
      </c>
      <c r="N5" s="110">
        <v>2022</v>
      </c>
      <c r="O5" s="111">
        <v>2024</v>
      </c>
      <c r="P5" s="67" t="s">
        <v>74</v>
      </c>
      <c r="Q5" s="111"/>
      <c r="R5" s="112" t="s">
        <v>128</v>
      </c>
      <c r="S5" s="121" t="s">
        <v>41</v>
      </c>
    </row>
    <row r="6" spans="1:24" ht="23.25" x14ac:dyDescent="0.25">
      <c r="A6" s="102">
        <v>2</v>
      </c>
      <c r="B6" s="44" t="s">
        <v>97</v>
      </c>
      <c r="C6" s="40" t="s">
        <v>98</v>
      </c>
      <c r="D6" s="40">
        <v>75023431</v>
      </c>
      <c r="E6" s="62">
        <v>107613590</v>
      </c>
      <c r="F6" s="41">
        <v>600125009</v>
      </c>
      <c r="G6" s="42" t="s">
        <v>99</v>
      </c>
      <c r="H6" s="47" t="s">
        <v>37</v>
      </c>
      <c r="I6" s="47" t="s">
        <v>38</v>
      </c>
      <c r="J6" s="47" t="s">
        <v>38</v>
      </c>
      <c r="K6" s="47" t="s">
        <v>100</v>
      </c>
      <c r="L6" s="43">
        <v>10000000</v>
      </c>
      <c r="M6" s="49">
        <f t="shared" si="0"/>
        <v>7000000</v>
      </c>
      <c r="N6" s="64">
        <v>44470</v>
      </c>
      <c r="O6" s="65">
        <v>44805</v>
      </c>
      <c r="P6" s="66" t="s">
        <v>74</v>
      </c>
      <c r="Q6" s="67"/>
      <c r="R6" s="53" t="s">
        <v>101</v>
      </c>
      <c r="S6" s="120" t="s">
        <v>85</v>
      </c>
      <c r="T6" s="103"/>
      <c r="U6" s="103"/>
      <c r="V6" s="103"/>
      <c r="W6" s="103"/>
      <c r="X6" s="103"/>
    </row>
    <row r="7" spans="1:24" ht="57" x14ac:dyDescent="0.25">
      <c r="A7" s="102">
        <v>3</v>
      </c>
      <c r="B7" s="44" t="s">
        <v>139</v>
      </c>
      <c r="C7" s="45" t="s">
        <v>134</v>
      </c>
      <c r="D7" s="40">
        <v>75024250</v>
      </c>
      <c r="E7" s="40">
        <v>107613867</v>
      </c>
      <c r="F7" s="41">
        <v>600125971</v>
      </c>
      <c r="G7" s="42" t="s">
        <v>141</v>
      </c>
      <c r="H7" s="47" t="s">
        <v>37</v>
      </c>
      <c r="I7" s="47" t="s">
        <v>38</v>
      </c>
      <c r="J7" s="42" t="s">
        <v>144</v>
      </c>
      <c r="K7" s="47" t="s">
        <v>142</v>
      </c>
      <c r="L7" s="43">
        <v>40000000</v>
      </c>
      <c r="M7" s="49">
        <f t="shared" si="0"/>
        <v>28000000</v>
      </c>
      <c r="N7" s="141">
        <v>2022</v>
      </c>
      <c r="O7" s="41">
        <v>2024</v>
      </c>
      <c r="P7" s="66" t="s">
        <v>137</v>
      </c>
      <c r="Q7" s="68" t="s">
        <v>137</v>
      </c>
      <c r="R7" s="53" t="s">
        <v>143</v>
      </c>
      <c r="S7" s="69" t="s">
        <v>41</v>
      </c>
      <c r="T7" s="103"/>
      <c r="U7" s="103"/>
      <c r="V7" s="103"/>
      <c r="W7" s="103"/>
      <c r="X7" s="103"/>
    </row>
    <row r="8" spans="1:24" x14ac:dyDescent="0.25">
      <c r="A8" s="89"/>
      <c r="B8" s="90"/>
      <c r="C8" s="91"/>
      <c r="D8" s="91"/>
      <c r="E8" s="91"/>
      <c r="F8" s="92"/>
      <c r="G8" s="93"/>
      <c r="H8" s="93"/>
      <c r="I8" s="93"/>
      <c r="J8" s="93"/>
      <c r="K8" s="94" t="s">
        <v>34</v>
      </c>
      <c r="L8" s="95"/>
      <c r="M8" s="96"/>
      <c r="N8" s="90"/>
      <c r="O8" s="92"/>
      <c r="P8" s="90"/>
      <c r="Q8" s="92"/>
      <c r="R8" s="93"/>
      <c r="S8" s="93"/>
    </row>
    <row r="9" spans="1:24" ht="23.25" x14ac:dyDescent="0.25">
      <c r="A9" s="97">
        <v>4</v>
      </c>
      <c r="B9" s="8" t="s">
        <v>79</v>
      </c>
      <c r="C9" s="9" t="s">
        <v>35</v>
      </c>
      <c r="D9" s="9">
        <v>46271074</v>
      </c>
      <c r="E9" s="10">
        <v>102807493</v>
      </c>
      <c r="F9" s="11">
        <v>600126030</v>
      </c>
      <c r="G9" s="6" t="s">
        <v>36</v>
      </c>
      <c r="H9" s="6" t="s">
        <v>37</v>
      </c>
      <c r="I9" s="6" t="s">
        <v>38</v>
      </c>
      <c r="J9" s="6" t="s">
        <v>39</v>
      </c>
      <c r="K9" s="6" t="s">
        <v>61</v>
      </c>
      <c r="L9" s="12">
        <v>25000000</v>
      </c>
      <c r="M9" s="13" t="s">
        <v>170</v>
      </c>
      <c r="N9" s="14">
        <v>44986</v>
      </c>
      <c r="O9" s="15">
        <v>45505</v>
      </c>
      <c r="P9" s="8"/>
      <c r="Q9" s="23"/>
      <c r="R9" s="101" t="s">
        <v>40</v>
      </c>
      <c r="S9" s="100" t="s">
        <v>41</v>
      </c>
      <c r="T9" s="61"/>
      <c r="U9" s="61"/>
      <c r="V9" s="61"/>
      <c r="W9" s="61"/>
      <c r="X9" s="61"/>
    </row>
    <row r="10" spans="1:24" ht="34.5" x14ac:dyDescent="0.25">
      <c r="A10" s="97">
        <v>5</v>
      </c>
      <c r="B10" s="113" t="s">
        <v>97</v>
      </c>
      <c r="C10" s="23" t="s">
        <v>98</v>
      </c>
      <c r="D10" s="23">
        <v>75023431</v>
      </c>
      <c r="E10" s="114">
        <v>107613590</v>
      </c>
      <c r="F10" s="22">
        <v>600125009</v>
      </c>
      <c r="G10" s="7" t="s">
        <v>105</v>
      </c>
      <c r="H10" s="16" t="s">
        <v>37</v>
      </c>
      <c r="I10" s="16" t="s">
        <v>38</v>
      </c>
      <c r="J10" s="16" t="s">
        <v>38</v>
      </c>
      <c r="K10" s="6" t="s">
        <v>106</v>
      </c>
      <c r="L10" s="20">
        <v>30000</v>
      </c>
      <c r="M10" s="115" t="s">
        <v>170</v>
      </c>
      <c r="N10" s="116">
        <v>44621</v>
      </c>
      <c r="O10" s="117">
        <v>44743</v>
      </c>
      <c r="P10" s="35"/>
      <c r="Q10" s="36"/>
      <c r="R10" s="101" t="s">
        <v>107</v>
      </c>
      <c r="S10" s="119" t="s">
        <v>85</v>
      </c>
      <c r="T10" s="103"/>
      <c r="U10" s="103"/>
      <c r="V10" s="103"/>
      <c r="W10" s="103"/>
      <c r="X10" s="103"/>
    </row>
    <row r="11" spans="1:24" ht="23.25" x14ac:dyDescent="0.25">
      <c r="A11" s="97">
        <v>6</v>
      </c>
      <c r="B11" s="113" t="s">
        <v>97</v>
      </c>
      <c r="C11" s="23" t="s">
        <v>98</v>
      </c>
      <c r="D11" s="23">
        <v>75023431</v>
      </c>
      <c r="E11" s="114">
        <v>107613590</v>
      </c>
      <c r="F11" s="22">
        <v>600125009</v>
      </c>
      <c r="G11" s="7" t="s">
        <v>108</v>
      </c>
      <c r="H11" s="16" t="s">
        <v>37</v>
      </c>
      <c r="I11" s="16" t="s">
        <v>38</v>
      </c>
      <c r="J11" s="16" t="s">
        <v>38</v>
      </c>
      <c r="K11" s="6" t="s">
        <v>109</v>
      </c>
      <c r="L11" s="20">
        <v>70000</v>
      </c>
      <c r="M11" s="115" t="s">
        <v>170</v>
      </c>
      <c r="N11" s="116">
        <v>44562</v>
      </c>
      <c r="O11" s="117">
        <v>44682</v>
      </c>
      <c r="P11" s="35"/>
      <c r="Q11" s="36"/>
      <c r="R11" s="101" t="s">
        <v>110</v>
      </c>
      <c r="S11" s="119" t="s">
        <v>85</v>
      </c>
      <c r="T11" s="103"/>
      <c r="U11" s="103"/>
      <c r="V11" s="103"/>
      <c r="W11" s="103"/>
      <c r="X11" s="103"/>
    </row>
    <row r="12" spans="1:24" ht="23.25" x14ac:dyDescent="0.25">
      <c r="A12" s="97">
        <v>7</v>
      </c>
      <c r="B12" s="113" t="s">
        <v>97</v>
      </c>
      <c r="C12" s="23" t="s">
        <v>98</v>
      </c>
      <c r="D12" s="23">
        <v>75023431</v>
      </c>
      <c r="E12" s="114">
        <v>107613590</v>
      </c>
      <c r="F12" s="22">
        <v>600125009</v>
      </c>
      <c r="G12" s="24" t="s">
        <v>102</v>
      </c>
      <c r="H12" s="16" t="s">
        <v>37</v>
      </c>
      <c r="I12" s="16" t="s">
        <v>38</v>
      </c>
      <c r="J12" s="16" t="s">
        <v>38</v>
      </c>
      <c r="K12" s="16" t="s">
        <v>103</v>
      </c>
      <c r="L12" s="118">
        <v>500000</v>
      </c>
      <c r="M12" s="115" t="s">
        <v>170</v>
      </c>
      <c r="N12" s="116">
        <v>44562</v>
      </c>
      <c r="O12" s="117">
        <v>44896</v>
      </c>
      <c r="P12" s="35"/>
      <c r="Q12" s="36"/>
      <c r="R12" s="101" t="s">
        <v>104</v>
      </c>
      <c r="S12" s="119" t="s">
        <v>85</v>
      </c>
    </row>
    <row r="13" spans="1:24" ht="24" thickBot="1" x14ac:dyDescent="0.3">
      <c r="A13" s="98">
        <v>8</v>
      </c>
      <c r="B13" s="39" t="s">
        <v>87</v>
      </c>
      <c r="C13" s="26" t="s">
        <v>88</v>
      </c>
      <c r="D13" s="26">
        <v>75021617</v>
      </c>
      <c r="E13" s="26">
        <v>107613948</v>
      </c>
      <c r="F13" s="27">
        <v>605125505</v>
      </c>
      <c r="G13" s="28" t="s">
        <v>157</v>
      </c>
      <c r="H13" s="28" t="s">
        <v>37</v>
      </c>
      <c r="I13" s="28" t="s">
        <v>38</v>
      </c>
      <c r="J13" s="28" t="s">
        <v>90</v>
      </c>
      <c r="K13" s="178" t="s">
        <v>158</v>
      </c>
      <c r="L13" s="29">
        <v>300000</v>
      </c>
      <c r="M13" s="30" t="s">
        <v>170</v>
      </c>
      <c r="N13" s="25">
        <v>2021</v>
      </c>
      <c r="O13" s="27">
        <v>2027</v>
      </c>
      <c r="P13" s="25"/>
      <c r="Q13" s="27"/>
      <c r="R13" s="28"/>
      <c r="S13" s="28"/>
    </row>
    <row r="14" spans="1:24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5"/>
      <c r="M14" s="5"/>
      <c r="N14" s="4"/>
      <c r="O14" s="4"/>
      <c r="P14" s="4"/>
      <c r="Q14" s="4"/>
      <c r="R14" s="4"/>
      <c r="S14" s="4"/>
    </row>
    <row r="15" spans="1:24" x14ac:dyDescent="0.25">
      <c r="A15" s="4" t="s">
        <v>131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5"/>
      <c r="M15" s="5"/>
      <c r="N15" s="4"/>
      <c r="O15" s="4"/>
      <c r="P15" s="4"/>
      <c r="Q15" s="4"/>
      <c r="R15" s="4"/>
      <c r="S15" s="4"/>
    </row>
    <row r="16" spans="1:24" x14ac:dyDescent="0.25">
      <c r="A16" s="128" t="s">
        <v>130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5"/>
      <c r="M16" s="5"/>
      <c r="N16" s="4"/>
      <c r="O16" s="4"/>
      <c r="P16" s="4"/>
      <c r="Q16" s="4"/>
      <c r="R16" s="4"/>
      <c r="S16" s="4"/>
    </row>
    <row r="17" spans="1:19" x14ac:dyDescent="0.25">
      <c r="A17" s="4" t="s">
        <v>132</v>
      </c>
      <c r="B17" s="103"/>
      <c r="C17" s="103"/>
      <c r="D17" s="4"/>
      <c r="E17" s="4"/>
      <c r="F17" s="4"/>
      <c r="G17" s="4"/>
      <c r="H17" s="4"/>
      <c r="I17" s="4"/>
      <c r="J17" s="4"/>
      <c r="K17" s="4"/>
      <c r="L17" s="5"/>
      <c r="M17" s="5"/>
      <c r="N17" s="4"/>
      <c r="O17" s="4"/>
      <c r="P17" s="4"/>
      <c r="Q17" s="4"/>
      <c r="R17" s="4"/>
      <c r="S17" s="4"/>
    </row>
    <row r="18" spans="1:19" x14ac:dyDescent="0.25">
      <c r="A18" s="4"/>
      <c r="B18" s="103"/>
      <c r="C18" s="103"/>
      <c r="D18" s="4"/>
      <c r="E18" s="4"/>
      <c r="F18" s="4"/>
      <c r="G18" s="4"/>
      <c r="H18" s="4"/>
      <c r="I18" s="4"/>
      <c r="J18" s="4"/>
      <c r="K18" s="4"/>
      <c r="L18" s="5"/>
      <c r="M18" s="5"/>
      <c r="N18" s="4"/>
      <c r="O18" s="4"/>
      <c r="P18" s="4"/>
      <c r="Q18" s="4"/>
      <c r="R18" s="4"/>
      <c r="S18" s="4"/>
    </row>
    <row r="19" spans="1:19" x14ac:dyDescent="0.25">
      <c r="A19" s="4"/>
      <c r="B19" s="103"/>
      <c r="C19" s="103"/>
      <c r="D19" s="4"/>
      <c r="E19" s="4"/>
      <c r="F19" s="4"/>
      <c r="G19" s="4"/>
      <c r="H19" s="4"/>
      <c r="I19" s="4"/>
      <c r="J19" s="4"/>
      <c r="K19" s="4"/>
      <c r="L19" s="5"/>
      <c r="M19" s="5"/>
      <c r="N19" s="4"/>
      <c r="O19" s="4"/>
      <c r="P19" s="4"/>
      <c r="Q19" s="4"/>
      <c r="R19" s="4"/>
      <c r="S19" s="4"/>
    </row>
    <row r="20" spans="1:19" x14ac:dyDescent="0.25">
      <c r="A20" s="129"/>
      <c r="B20" s="130"/>
      <c r="C20" s="130"/>
      <c r="D20" s="4"/>
      <c r="E20" s="4"/>
      <c r="F20" s="4"/>
      <c r="G20" s="4"/>
      <c r="H20" s="4"/>
      <c r="I20" s="4"/>
      <c r="J20" s="4"/>
      <c r="K20" s="4"/>
      <c r="L20" s="5"/>
      <c r="M20" s="5"/>
      <c r="N20" s="4"/>
      <c r="O20" s="4"/>
      <c r="P20" s="4"/>
      <c r="Q20" s="4"/>
      <c r="R20" s="4"/>
      <c r="S20" s="4"/>
    </row>
    <row r="21" spans="1:19" x14ac:dyDescent="0.25">
      <c r="A21" s="4"/>
      <c r="B21" s="131" t="s">
        <v>133</v>
      </c>
      <c r="C21" s="103"/>
      <c r="D21" s="4"/>
      <c r="E21" s="4"/>
      <c r="F21" s="4"/>
      <c r="G21" s="4"/>
      <c r="H21" s="4"/>
      <c r="I21" s="4"/>
      <c r="J21" s="4"/>
      <c r="K21" s="4"/>
      <c r="L21" s="5"/>
      <c r="M21" s="5"/>
      <c r="N21" s="4"/>
      <c r="O21" s="4"/>
      <c r="P21" s="4"/>
      <c r="Q21" s="4"/>
      <c r="R21" s="4"/>
      <c r="S21" s="4"/>
    </row>
    <row r="22" spans="1:19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5"/>
      <c r="M22" s="5"/>
      <c r="N22" s="4"/>
      <c r="O22" s="4"/>
      <c r="P22" s="4"/>
      <c r="Q22" s="4"/>
      <c r="R22" s="4"/>
      <c r="S22" s="4"/>
    </row>
    <row r="23" spans="1:19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5"/>
      <c r="M23" s="5"/>
      <c r="N23" s="4"/>
      <c r="O23" s="4"/>
      <c r="P23" s="4"/>
      <c r="Q23" s="4"/>
      <c r="R23" s="4"/>
      <c r="S23" s="4"/>
    </row>
    <row r="24" spans="1:19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5"/>
      <c r="M24" s="5"/>
      <c r="N24" s="4"/>
      <c r="O24" s="4"/>
      <c r="P24" s="4"/>
      <c r="Q24" s="4"/>
      <c r="R24" s="4"/>
      <c r="S24" s="4"/>
    </row>
    <row r="25" spans="1:19" s="134" customFormat="1" ht="11.25" hidden="1" x14ac:dyDescent="0.2">
      <c r="A25" s="132" t="s">
        <v>42</v>
      </c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3"/>
      <c r="M25" s="133"/>
      <c r="N25" s="132"/>
      <c r="O25" s="132"/>
      <c r="P25" s="132"/>
      <c r="Q25" s="132"/>
      <c r="R25" s="132"/>
      <c r="S25" s="132"/>
    </row>
    <row r="26" spans="1:19" s="134" customFormat="1" ht="11.25" hidden="1" x14ac:dyDescent="0.2">
      <c r="A26" s="132" t="s">
        <v>122</v>
      </c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133"/>
      <c r="M26" s="133"/>
      <c r="N26" s="132"/>
      <c r="O26" s="132"/>
      <c r="P26" s="132"/>
      <c r="Q26" s="132"/>
      <c r="R26" s="132"/>
      <c r="S26" s="132"/>
    </row>
    <row r="27" spans="1:19" s="134" customFormat="1" ht="11.25" hidden="1" x14ac:dyDescent="0.2">
      <c r="A27" s="132" t="s">
        <v>44</v>
      </c>
      <c r="B27" s="132"/>
      <c r="C27" s="132"/>
      <c r="D27" s="132"/>
      <c r="E27" s="132"/>
      <c r="F27" s="132"/>
      <c r="G27" s="132"/>
      <c r="H27" s="132"/>
      <c r="I27" s="132"/>
      <c r="J27" s="132"/>
      <c r="K27" s="132"/>
      <c r="L27" s="133"/>
      <c r="M27" s="133"/>
      <c r="N27" s="132"/>
      <c r="O27" s="132"/>
      <c r="P27" s="132"/>
      <c r="Q27" s="132"/>
      <c r="R27" s="132"/>
      <c r="S27" s="132"/>
    </row>
    <row r="28" spans="1:19" s="134" customFormat="1" ht="11.25" hidden="1" x14ac:dyDescent="0.2">
      <c r="A28" s="132" t="s">
        <v>123</v>
      </c>
      <c r="B28" s="132"/>
      <c r="C28" s="132"/>
      <c r="D28" s="132"/>
      <c r="E28" s="132"/>
      <c r="F28" s="132"/>
      <c r="G28" s="132"/>
      <c r="H28" s="132"/>
      <c r="I28" s="132"/>
      <c r="J28" s="132"/>
      <c r="K28" s="132"/>
      <c r="L28" s="133"/>
      <c r="M28" s="133"/>
      <c r="N28" s="132"/>
      <c r="O28" s="132"/>
      <c r="P28" s="132"/>
      <c r="Q28" s="132"/>
      <c r="R28" s="132"/>
      <c r="S28" s="132"/>
    </row>
    <row r="29" spans="1:19" s="134" customFormat="1" ht="11.25" hidden="1" x14ac:dyDescent="0.2">
      <c r="A29" s="135" t="s">
        <v>124</v>
      </c>
      <c r="B29" s="135"/>
      <c r="C29" s="135"/>
      <c r="D29" s="136"/>
      <c r="E29" s="136"/>
      <c r="F29" s="136"/>
      <c r="G29" s="136"/>
      <c r="H29" s="136"/>
      <c r="I29" s="136"/>
      <c r="J29" s="136"/>
      <c r="K29" s="136"/>
      <c r="L29" s="137"/>
      <c r="M29" s="137"/>
      <c r="N29" s="136"/>
      <c r="O29" s="136"/>
      <c r="P29" s="136"/>
      <c r="Q29" s="136"/>
      <c r="R29" s="136"/>
      <c r="S29" s="136"/>
    </row>
    <row r="30" spans="1:19" s="134" customFormat="1" ht="11.25" hidden="1" x14ac:dyDescent="0.2">
      <c r="A30" s="135" t="s">
        <v>125</v>
      </c>
      <c r="B30" s="135"/>
      <c r="C30" s="135"/>
      <c r="D30" s="132"/>
      <c r="E30" s="132"/>
      <c r="F30" s="132"/>
      <c r="G30" s="132"/>
      <c r="H30" s="132"/>
      <c r="I30" s="132"/>
      <c r="J30" s="132"/>
      <c r="K30" s="132"/>
      <c r="L30" s="133"/>
      <c r="M30" s="133"/>
      <c r="N30" s="132"/>
      <c r="O30" s="132"/>
      <c r="P30" s="132"/>
      <c r="Q30" s="132"/>
      <c r="R30" s="132"/>
      <c r="S30" s="132"/>
    </row>
    <row r="31" spans="1:19" hidden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5"/>
      <c r="M31" s="5"/>
      <c r="N31" s="4"/>
      <c r="O31" s="4"/>
      <c r="P31" s="4"/>
      <c r="Q31" s="4"/>
      <c r="R31" s="4"/>
      <c r="S31" s="4"/>
    </row>
    <row r="32" spans="1:19" x14ac:dyDescent="0.25">
      <c r="A32" s="99"/>
      <c r="B32" s="4"/>
      <c r="C32" s="4"/>
      <c r="D32" s="4"/>
      <c r="E32" s="4"/>
      <c r="F32" s="4"/>
      <c r="G32" s="4"/>
      <c r="H32" s="4"/>
      <c r="I32" s="4"/>
      <c r="J32" s="4"/>
      <c r="K32" s="4"/>
      <c r="L32" s="5"/>
      <c r="M32" s="5"/>
      <c r="N32" s="4"/>
      <c r="O32" s="4"/>
      <c r="P32" s="4"/>
      <c r="Q32" s="4"/>
      <c r="R32" s="4"/>
      <c r="S32" s="4"/>
    </row>
    <row r="33" spans="1:19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5"/>
      <c r="M33" s="5"/>
      <c r="N33" s="4"/>
      <c r="O33" s="4"/>
      <c r="P33" s="4"/>
      <c r="Q33" s="4"/>
      <c r="R33" s="4"/>
      <c r="S33" s="4"/>
    </row>
  </sheetData>
  <mergeCells count="12"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  <mergeCell ref="P2:Q2"/>
    <mergeCell ref="R2:S2"/>
  </mergeCells>
  <pageMargins left="0.7" right="0.7" top="0.78740157499999996" bottom="0.78740157499999996" header="0.3" footer="0.3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ZŠ</vt:lpstr>
      <vt:lpstr>MŠ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Podborský</dc:creator>
  <cp:lastModifiedBy>Richard Podborský</cp:lastModifiedBy>
  <cp:lastPrinted>2021-10-11T07:00:51Z</cp:lastPrinted>
  <dcterms:created xsi:type="dcterms:W3CDTF">2021-09-21T04:43:25Z</dcterms:created>
  <dcterms:modified xsi:type="dcterms:W3CDTF">2021-11-01T05:41:08Z</dcterms:modified>
</cp:coreProperties>
</file>