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Regionální stálá konference_Matoušková\Zasedání RSK\39. zasedání_říjen 2026, per rollam\"/>
    </mc:Choice>
  </mc:AlternateContent>
  <xr:revisionPtr revIDLastSave="0" documentId="13_ncr:1_{D4D37A79-A463-4133-9292-0A7367E0EA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6" l="1"/>
  <c r="G17" i="6" l="1"/>
  <c r="G15" i="6"/>
  <c r="G14" i="6"/>
  <c r="G13" i="6"/>
  <c r="G12" i="6"/>
  <c r="G11" i="6"/>
  <c r="G10" i="6" l="1"/>
</calcChain>
</file>

<file path=xl/sharedStrings.xml><?xml version="1.0" encoding="utf-8"?>
<sst xmlns="http://schemas.openxmlformats.org/spreadsheetml/2006/main" count="139" uniqueCount="85">
  <si>
    <t>Seznam projektů</t>
  </si>
  <si>
    <t>Název projektu</t>
  </si>
  <si>
    <t xml:space="preserve">celkové výdaje projektu  </t>
  </si>
  <si>
    <t>z toho předpokládané způsobilé výdaje EFRR</t>
  </si>
  <si>
    <t>zahájení realizace</t>
  </si>
  <si>
    <t>ukončení realizace</t>
  </si>
  <si>
    <t>název indikátoru</t>
  </si>
  <si>
    <t>cílová hodnota dosažená realizací  projektu</t>
  </si>
  <si>
    <t>Stručný obsah projektu</t>
  </si>
  <si>
    <t xml:space="preserve">Žadatel </t>
  </si>
  <si>
    <t>Adresa žadatele, kontaktní údaje žadatele</t>
  </si>
  <si>
    <t>Kraj Vysočina</t>
  </si>
  <si>
    <r>
      <t xml:space="preserve">Výdaje projektu  </t>
    </r>
    <r>
      <rPr>
        <i/>
        <sz val="9"/>
        <color theme="1"/>
        <rFont val="Arial"/>
        <family val="2"/>
        <charset val="238"/>
      </rPr>
      <t>v Kč</t>
    </r>
  </si>
  <si>
    <r>
      <t xml:space="preserve">Předpokládaný termín realizace </t>
    </r>
    <r>
      <rPr>
        <i/>
        <sz val="9"/>
        <color theme="1"/>
        <rFont val="Arial"/>
        <family val="2"/>
        <charset val="238"/>
      </rPr>
      <t>měsíc, rok</t>
    </r>
  </si>
  <si>
    <t>Deinstitucionalizace sociálních služeb v Kraji Vysočina</t>
  </si>
  <si>
    <t>Naplňování indikátorů</t>
  </si>
  <si>
    <t>Žižkova 1882/57
586 01 Jihlava</t>
  </si>
  <si>
    <t>kapacita nových nebo modernizovaných zařízení sociální péče  - lůžka/rok nebo max. počet okamžitých míst</t>
  </si>
  <si>
    <t>NE</t>
  </si>
  <si>
    <t>stavební povolení 
ano/ne</t>
  </si>
  <si>
    <t>stručný popis, např. projektová dokumentace, zajištění nemovitostí, výběr dodavatele stavebních prací</t>
  </si>
  <si>
    <r>
      <t>Transformace Domova Černovice - Lidmaň I. -</t>
    </r>
    <r>
      <rPr>
        <b/>
        <sz val="9"/>
        <color theme="1"/>
        <rFont val="Arial"/>
        <family val="2"/>
        <charset val="238"/>
      </rPr>
      <t xml:space="preserve"> Polná</t>
    </r>
  </si>
  <si>
    <r>
      <t xml:space="preserve">Transformace Domova Černovice - Lidmaň II. - </t>
    </r>
    <r>
      <rPr>
        <b/>
        <sz val="9"/>
        <color theme="1"/>
        <rFont val="Arial"/>
        <family val="2"/>
        <charset val="238"/>
      </rPr>
      <t>Telč</t>
    </r>
  </si>
  <si>
    <r>
      <t xml:space="preserve">Transformace Domova Černovice - Lidmaň VI. - </t>
    </r>
    <r>
      <rPr>
        <b/>
        <sz val="9"/>
        <color theme="1"/>
        <rFont val="Arial"/>
        <family val="2"/>
        <charset val="238"/>
      </rPr>
      <t>Jihlava</t>
    </r>
  </si>
  <si>
    <t>vznik komunitních domácností chráněné bydlení a domov pro osoby se zdravotním postižením (celkem 12 klientů) a ambulantních služeb v Telči</t>
  </si>
  <si>
    <t>vznik dětské komunitní domácnosti domov pro osoby se zdravotním postižením v Jihlavě</t>
  </si>
  <si>
    <t>vznik komunitních domácností chráněné bydlení a domov pro osoby se zdravotním postižením (celkem 12 klientů) v Brtnici</t>
  </si>
  <si>
    <t>vznik komunitních domácností chráněné bydlení a domov pro osoby se zdravotním postižením (celkem 12 klientů) v Černovicích</t>
  </si>
  <si>
    <t>vznik komunitního domácností chráněné bydlení a domov pro osoby se zdravotním postižením (celkem 12 klientů) a ambulantních služeb v Přibyslavi</t>
  </si>
  <si>
    <t>vznik komunitních domácností chráněné bydlení a domov pro osoby se zdravotním postižením (celkem 12 klientů) a ambulantních služeb v Polné</t>
  </si>
  <si>
    <t>12 lůžek
(max. okamžitá kapacita)</t>
  </si>
  <si>
    <r>
      <t xml:space="preserve">Transformace Domova Černovice - Lidmaň IX.- </t>
    </r>
    <r>
      <rPr>
        <b/>
        <sz val="9"/>
        <rFont val="Arial"/>
        <family val="2"/>
        <charset val="238"/>
      </rPr>
      <t>Přibyslav</t>
    </r>
  </si>
  <si>
    <r>
      <t xml:space="preserve">Transformace Domova Černovice - Lidmaň VIII.- </t>
    </r>
    <r>
      <rPr>
        <b/>
        <sz val="9"/>
        <rFont val="Arial"/>
        <family val="2"/>
        <charset val="238"/>
      </rPr>
      <t>Třebíč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</si>
  <si>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</si>
  <si>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</si>
  <si>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</si>
  <si>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</si>
  <si>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</si>
  <si>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</si>
  <si>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</si>
  <si>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</si>
  <si>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</si>
  <si>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</si>
  <si>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</si>
  <si>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</si>
  <si>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</si>
  <si>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vznik 3 komunitních domácností domov pro osoby se zdravotním postižením (2 dománcnosti pro klienty s poruchami autistického spektra, celkem 12 klientů) a denní aktivity v místní části Gabrielka, obec Kamenice nad Lipou</t>
  </si>
  <si>
    <r>
      <t>Transformace Domova Černovice - Lidmaň III. -</t>
    </r>
    <r>
      <rPr>
        <b/>
        <sz val="9"/>
        <color theme="1"/>
        <rFont val="Arial"/>
        <family val="2"/>
        <charset val="238"/>
      </rPr>
      <t xml:space="preserve"> Kamenice nad Lipou</t>
    </r>
  </si>
  <si>
    <t>12 lůžek
+ denní aktivity 6 klientů + sociáně terapeutická dílna 10 klientů (max. okamžitá kapacita)</t>
  </si>
  <si>
    <t>12 lůžek
+ denní aktivity 6 klientů + denní stacionář 10 klientů (max. okamžitá kapacita)</t>
  </si>
  <si>
    <t>12 lůžek
+ denní aktivity 6 klientů (max. okamžitá kapacita)</t>
  </si>
  <si>
    <t xml:space="preserve">kapacita nových nebo modernizovaných zařízení sociální péče  - lůžka/rok </t>
  </si>
  <si>
    <t>5 lůžek (max. okamžitá kapacita)</t>
  </si>
  <si>
    <t>12 lůžek (max. okamžitá kapacita)</t>
  </si>
  <si>
    <t>6 lůžek (max. okamžitá kapacita)</t>
  </si>
  <si>
    <t>kapacita nových nebo modernizovaných zařízení sociální péče  - lůžka/rok</t>
  </si>
  <si>
    <t>12 lůžek
+ denní aktivity 12 klientů (max. okamžitá kapacita)</t>
  </si>
  <si>
    <t>Předpokláný termín předložení žádosti o dotaci</t>
  </si>
  <si>
    <r>
      <t xml:space="preserve">Transformace Domova Černovice - Lidmaň IV. - </t>
    </r>
    <r>
      <rPr>
        <b/>
        <sz val="9"/>
        <rFont val="Arial"/>
        <family val="2"/>
        <charset val="238"/>
      </rPr>
      <t>Brtnice</t>
    </r>
  </si>
  <si>
    <r>
      <t xml:space="preserve">Transformace Domova Černovice - Lidmaň V. - </t>
    </r>
    <r>
      <rPr>
        <b/>
        <sz val="9"/>
        <rFont val="Arial"/>
        <family val="2"/>
        <charset val="238"/>
      </rPr>
      <t>Černovice</t>
    </r>
  </si>
  <si>
    <r>
      <t xml:space="preserve">Transformace Domova Černovice - Lidmaň XVI. - </t>
    </r>
    <r>
      <rPr>
        <b/>
        <sz val="9"/>
        <rFont val="Arial"/>
        <family val="2"/>
        <charset val="238"/>
      </rPr>
      <t>Jihlava</t>
    </r>
  </si>
  <si>
    <t>vznik dětské komunitní domácnosti domov pro osoby se zdravotním postižením v Jihlavě (4 - 5 klientů)</t>
  </si>
  <si>
    <r>
      <t xml:space="preserve">Transformace Domova Černovice - Lidmaň VII.- </t>
    </r>
    <r>
      <rPr>
        <b/>
        <sz val="9"/>
        <rFont val="Arial"/>
        <family val="2"/>
        <charset val="238"/>
      </rPr>
      <t>Havlíčkův Brod</t>
    </r>
  </si>
  <si>
    <t>vznik dětské komunitní domácnosti domov pro osoby se zdravotním postižením v Havlíčkově Brodě (6 klientů)</t>
  </si>
  <si>
    <t>vznik 3 komunitních domácností domov pro osoby se zdravotním postižením a denních aktivit v Třebíči (celkem 12 klientů)</t>
  </si>
  <si>
    <r>
      <t xml:space="preserve">Transformace Domova Černovice - Lidmaň XII.- </t>
    </r>
    <r>
      <rPr>
        <b/>
        <sz val="9"/>
        <rFont val="Arial"/>
        <family val="2"/>
        <charset val="238"/>
      </rPr>
      <t>Větrný Jeníkov</t>
    </r>
  </si>
  <si>
    <t>vznik komunitních domácností chráněné bydlení a domov pro osoby se zdravotním postižením (celkem 12 klientů) ve Větrném Jeníkově</t>
  </si>
  <si>
    <r>
      <t xml:space="preserve">Transformace Domova Černovice - Lidmaň XIV.- </t>
    </r>
    <r>
      <rPr>
        <b/>
        <sz val="9"/>
        <rFont val="Arial"/>
        <family val="2"/>
        <charset val="238"/>
      </rPr>
      <t>Nová Cerekev</t>
    </r>
  </si>
  <si>
    <t>vznik komunitních domácností chráněné bydlení a domov pro osoby se zdravotním postižením (celkem 12 klientů) v Nové Cerekvi</t>
  </si>
  <si>
    <r>
      <t xml:space="preserve">Transformace Domova Černovice - Lidmaň XV.- </t>
    </r>
    <r>
      <rPr>
        <b/>
        <sz val="9"/>
        <rFont val="Arial"/>
        <family val="2"/>
        <charset val="238"/>
      </rPr>
      <t>Luka nad Jihlavou</t>
    </r>
  </si>
  <si>
    <t>vznik komunitních domácností chráněné bydlení a domov pro osoby se zdravotním postižením a denních aktivit (celkem 12 klientů) v Lukách nad Jihlavou</t>
  </si>
  <si>
    <r>
      <t xml:space="preserve">Transformace Domova Černovice - Lidmaň XIII.- </t>
    </r>
    <r>
      <rPr>
        <b/>
        <sz val="9"/>
        <rFont val="Arial"/>
        <family val="2"/>
        <charset val="238"/>
      </rPr>
      <t>Nová Říše</t>
    </r>
  </si>
  <si>
    <t>vznik komunitních domácností chráněné bydlení a domov pro osoby se zdravotním postižením včetně denních aktivit (celkem 12 klientů) v Nové Říši</t>
  </si>
  <si>
    <t>14.</t>
  </si>
  <si>
    <t>nemovitost - NE
stavební záměr - NE, PDSP, PDPS - NE
výběr dodavatele - NE</t>
  </si>
  <si>
    <t>12 lůžek
 (max. okamžitá kapacita)</t>
  </si>
  <si>
    <t>Stav připravenosti projektu k realizaci - září 2026</t>
  </si>
  <si>
    <t>ANO</t>
  </si>
  <si>
    <r>
      <t xml:space="preserve">nemovitost - </t>
    </r>
    <r>
      <rPr>
        <b/>
        <sz val="9"/>
        <rFont val="Arial"/>
        <family val="2"/>
        <charset val="238"/>
      </rPr>
      <t>ANO</t>
    </r>
    <r>
      <rPr>
        <sz val="9"/>
        <rFont val="Arial"/>
        <family val="2"/>
        <charset val="238"/>
      </rPr>
      <t xml:space="preserve"> (vlastnictví)
stavební záměr - </t>
    </r>
    <r>
      <rPr>
        <b/>
        <sz val="9"/>
        <rFont val="Arial"/>
        <family val="2"/>
        <charset val="238"/>
      </rPr>
      <t>ANO</t>
    </r>
    <r>
      <rPr>
        <sz val="9"/>
        <rFont val="Arial"/>
        <family val="2"/>
        <charset val="238"/>
      </rPr>
      <t xml:space="preserve">
PDSP, PDPS - </t>
    </r>
    <r>
      <rPr>
        <b/>
        <sz val="9"/>
        <rFont val="Arial"/>
        <family val="2"/>
        <charset val="238"/>
      </rPr>
      <t>ZAHÁJENÍ 12/2024</t>
    </r>
    <r>
      <rPr>
        <sz val="9"/>
        <rFont val="Arial"/>
        <family val="2"/>
        <charset val="238"/>
      </rPr>
      <t xml:space="preserve">
výběr dodavatele - </t>
    </r>
    <r>
      <rPr>
        <b/>
        <sz val="9"/>
        <rFont val="Arial"/>
        <family val="2"/>
        <charset val="238"/>
      </rPr>
      <t>ZAHÁJENÍ 01/2027</t>
    </r>
  </si>
  <si>
    <r>
      <t xml:space="preserve">nemovitost - </t>
    </r>
    <r>
      <rPr>
        <b/>
        <sz val="9"/>
        <rFont val="Arial"/>
        <family val="2"/>
        <charset val="238"/>
      </rPr>
      <t>ANO (vlastnictví)</t>
    </r>
    <r>
      <rPr>
        <sz val="9"/>
        <rFont val="Arial"/>
        <family val="2"/>
        <charset val="238"/>
      </rPr>
      <t xml:space="preserve">
stavební záměr -</t>
    </r>
    <r>
      <rPr>
        <b/>
        <sz val="9"/>
        <rFont val="Arial"/>
        <family val="2"/>
        <charset val="238"/>
      </rPr>
      <t xml:space="preserve"> ANO</t>
    </r>
    <r>
      <rPr>
        <sz val="9"/>
        <rFont val="Arial"/>
        <family val="2"/>
        <charset val="238"/>
      </rPr>
      <t xml:space="preserve">
PDSP, PDPS - </t>
    </r>
    <r>
      <rPr>
        <b/>
        <sz val="9"/>
        <rFont val="Arial"/>
        <family val="2"/>
        <charset val="238"/>
      </rPr>
      <t>ZAHÁJENÍ 5/2025</t>
    </r>
    <r>
      <rPr>
        <sz val="9"/>
        <rFont val="Arial"/>
        <family val="2"/>
        <charset val="238"/>
      </rPr>
      <t xml:space="preserve">
výběr dodavatele - </t>
    </r>
    <r>
      <rPr>
        <b/>
        <sz val="9"/>
        <rFont val="Arial"/>
        <family val="2"/>
        <charset val="238"/>
      </rPr>
      <t>ZAHÁJENÍ 11/2026</t>
    </r>
  </si>
  <si>
    <r>
      <t>nemovitost -</t>
    </r>
    <r>
      <rPr>
        <b/>
        <sz val="9"/>
        <rFont val="Arial"/>
        <family val="2"/>
        <charset val="238"/>
      </rPr>
      <t xml:space="preserve"> ANO (vlastnictví)</t>
    </r>
    <r>
      <rPr>
        <sz val="9"/>
        <rFont val="Arial"/>
        <family val="2"/>
        <charset val="238"/>
      </rPr>
      <t xml:space="preserve">
stavební záměr - </t>
    </r>
    <r>
      <rPr>
        <b/>
        <sz val="9"/>
        <rFont val="Arial"/>
        <family val="2"/>
        <charset val="238"/>
      </rPr>
      <t>ANO</t>
    </r>
    <r>
      <rPr>
        <sz val="9"/>
        <rFont val="Arial"/>
        <family val="2"/>
        <charset val="238"/>
      </rPr>
      <t xml:space="preserve">
PDSP, PDPS - </t>
    </r>
    <r>
      <rPr>
        <b/>
        <sz val="9"/>
        <rFont val="Arial"/>
        <family val="2"/>
        <charset val="238"/>
      </rPr>
      <t>ZAHÁJENÍ 5/2025</t>
    </r>
    <r>
      <rPr>
        <sz val="9"/>
        <rFont val="Arial"/>
        <family val="2"/>
        <charset val="238"/>
      </rPr>
      <t xml:space="preserve">
výběr dodavatele - </t>
    </r>
    <r>
      <rPr>
        <b/>
        <sz val="9"/>
        <rFont val="Arial"/>
        <family val="2"/>
        <charset val="238"/>
      </rPr>
      <t>ZAHÁJENÍ 11/2026</t>
    </r>
  </si>
  <si>
    <r>
      <t>nemovitost -</t>
    </r>
    <r>
      <rPr>
        <b/>
        <sz val="9"/>
        <rFont val="Arial"/>
        <family val="2"/>
        <charset val="238"/>
      </rPr>
      <t xml:space="preserve"> ANO (vlastnictví)</t>
    </r>
    <r>
      <rPr>
        <sz val="9"/>
        <rFont val="Arial"/>
        <family val="2"/>
        <charset val="238"/>
      </rPr>
      <t xml:space="preserve">
stavební záměr - </t>
    </r>
    <r>
      <rPr>
        <b/>
        <sz val="9"/>
        <rFont val="Arial"/>
        <family val="2"/>
        <charset val="238"/>
      </rPr>
      <t>ANO</t>
    </r>
    <r>
      <rPr>
        <sz val="9"/>
        <rFont val="Arial"/>
        <family val="2"/>
        <charset val="238"/>
      </rPr>
      <t xml:space="preserve">
PDSP, PDPS - </t>
    </r>
    <r>
      <rPr>
        <b/>
        <sz val="9"/>
        <rFont val="Arial"/>
        <family val="2"/>
        <charset val="238"/>
      </rPr>
      <t>ZAHÁJENÍ 8/2025</t>
    </r>
    <r>
      <rPr>
        <sz val="9"/>
        <rFont val="Arial"/>
        <family val="2"/>
        <charset val="238"/>
      </rPr>
      <t xml:space="preserve">
výběr dodavatele - </t>
    </r>
    <r>
      <rPr>
        <b/>
        <sz val="9"/>
        <rFont val="Arial"/>
        <family val="2"/>
        <charset val="238"/>
      </rPr>
      <t>ZAHÁJENÍ 3/2027</t>
    </r>
  </si>
  <si>
    <r>
      <t>nemovitost -</t>
    </r>
    <r>
      <rPr>
        <b/>
        <sz val="9"/>
        <rFont val="Arial"/>
        <family val="2"/>
        <charset val="238"/>
      </rPr>
      <t xml:space="preserve"> NE</t>
    </r>
    <r>
      <rPr>
        <sz val="9"/>
        <rFont val="Arial"/>
        <family val="2"/>
        <charset val="238"/>
      </rPr>
      <t xml:space="preserve">
stavební záměr - </t>
    </r>
    <r>
      <rPr>
        <b/>
        <sz val="9"/>
        <rFont val="Arial"/>
        <family val="2"/>
        <charset val="238"/>
      </rPr>
      <t>ANO</t>
    </r>
    <r>
      <rPr>
        <sz val="9"/>
        <rFont val="Arial"/>
        <family val="2"/>
        <charset val="238"/>
      </rPr>
      <t xml:space="preserve">
PDSP, PDPS - </t>
    </r>
    <r>
      <rPr>
        <b/>
        <sz val="9"/>
        <rFont val="Arial"/>
        <family val="2"/>
        <charset val="238"/>
      </rPr>
      <t>ZAHÁJENÍ 8/2025</t>
    </r>
    <r>
      <rPr>
        <sz val="9"/>
        <rFont val="Arial"/>
        <family val="2"/>
        <charset val="238"/>
      </rPr>
      <t xml:space="preserve">
výběr dodavatele - </t>
    </r>
    <r>
      <rPr>
        <b/>
        <sz val="9"/>
        <rFont val="Arial"/>
        <family val="2"/>
        <charset val="238"/>
      </rPr>
      <t>ZAHÁJENÍ 3/2027</t>
    </r>
  </si>
  <si>
    <r>
      <t xml:space="preserve">nemovitost - </t>
    </r>
    <r>
      <rPr>
        <b/>
        <sz val="9"/>
        <rFont val="Arial"/>
        <family val="2"/>
        <charset val="238"/>
      </rPr>
      <t>ANO</t>
    </r>
    <r>
      <rPr>
        <sz val="9"/>
        <rFont val="Arial"/>
        <family val="2"/>
        <charset val="238"/>
      </rPr>
      <t xml:space="preserve"> (uzavřena BKS)
stavební záměr - </t>
    </r>
    <r>
      <rPr>
        <b/>
        <sz val="9"/>
        <rFont val="Arial"/>
        <family val="2"/>
        <charset val="238"/>
      </rPr>
      <t>ANO</t>
    </r>
    <r>
      <rPr>
        <sz val="9"/>
        <rFont val="Arial"/>
        <family val="2"/>
        <charset val="238"/>
      </rPr>
      <t xml:space="preserve"> (probíhá změna ÚP)
PDSP, PDPS - </t>
    </r>
    <r>
      <rPr>
        <b/>
        <sz val="9"/>
        <rFont val="Arial"/>
        <family val="2"/>
        <charset val="238"/>
      </rPr>
      <t>ZAHÁJENÍ 2/2027</t>
    </r>
    <r>
      <rPr>
        <sz val="9"/>
        <rFont val="Arial"/>
        <family val="2"/>
        <charset val="238"/>
      </rPr>
      <t xml:space="preserve">
výběr dodavatele - </t>
    </r>
    <r>
      <rPr>
        <b/>
        <sz val="9"/>
        <rFont val="Arial"/>
        <family val="2"/>
        <charset val="238"/>
      </rPr>
      <t>ZAHÁJENÍ 2/2028</t>
    </r>
  </si>
  <si>
    <t>Podpořený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</si>
</sst>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indent="1"/>
    </xf>
    <xf numFmtId="0" fontId="10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3" fontId="10" fillId="0" borderId="9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vertical="center" wrapText="1"/>
    </xf>
    <xf numFmtId="3" fontId="13" fillId="0" borderId="9" xfId="0" applyNumberFormat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 inden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 inden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wrapText="1"/>
    </xf>
    <xf numFmtId="0" fontId="10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3" fontId="7" fillId="0" borderId="13" xfId="0" applyNumberFormat="1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3" fontId="7" fillId="0" borderId="4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1" fontId="5" fillId="0" borderId="17" xfId="0" applyNumberFormat="1" applyFont="1" applyFill="1" applyBorder="1" applyAlignment="1">
      <alignment horizontal="center" vertical="center" wrapText="1"/>
    </xf>
    <xf numFmtId="1" fontId="2" fillId="0" borderId="17" xfId="0" applyNumberFormat="1" applyFont="1" applyFill="1" applyBorder="1" applyAlignment="1">
      <alignment horizontal="center" vertical="center" wrapText="1"/>
    </xf>
    <xf numFmtId="164" fontId="13" fillId="0" borderId="24" xfId="0" applyNumberFormat="1" applyFont="1" applyFill="1" applyBorder="1" applyAlignment="1">
      <alignment horizontal="center" vertical="center"/>
    </xf>
    <xf numFmtId="1" fontId="13" fillId="0" borderId="9" xfId="0" applyNumberFormat="1" applyFont="1" applyFill="1" applyBorder="1" applyAlignment="1">
      <alignment horizontal="right" vertical="center" wrapText="1" indent="1"/>
    </xf>
    <xf numFmtId="164" fontId="13" fillId="0" borderId="9" xfId="0" applyNumberFormat="1" applyFont="1" applyFill="1" applyBorder="1" applyAlignment="1">
      <alignment horizontal="center" vertical="center"/>
    </xf>
    <xf numFmtId="164" fontId="13" fillId="0" borderId="13" xfId="0" applyNumberFormat="1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right" vertical="center" wrapText="1" indent="1"/>
    </xf>
    <xf numFmtId="1" fontId="2" fillId="0" borderId="3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164" fontId="13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right" vertical="center" wrapText="1" indent="1"/>
    </xf>
    <xf numFmtId="3" fontId="13" fillId="0" borderId="4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3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14" fontId="13" fillId="0" borderId="18" xfId="0" applyNumberFormat="1" applyFont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14" fontId="13" fillId="0" borderId="23" xfId="0" applyNumberFormat="1" applyFont="1" applyBorder="1" applyAlignment="1">
      <alignment vertical="center"/>
    </xf>
    <xf numFmtId="0" fontId="13" fillId="0" borderId="12" xfId="0" applyNumberFormat="1" applyFont="1" applyFill="1" applyBorder="1" applyAlignment="1">
      <alignment horizontal="center" vertical="center" wrapText="1"/>
    </xf>
    <xf numFmtId="0" fontId="13" fillId="0" borderId="19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25" xfId="0" applyNumberFormat="1" applyFont="1" applyFill="1" applyBorder="1" applyAlignment="1">
      <alignment horizontal="center" vertical="center" wrapText="1"/>
    </xf>
    <xf numFmtId="0" fontId="13" fillId="0" borderId="26" xfId="0" applyNumberFormat="1" applyFont="1" applyFill="1" applyBorder="1" applyAlignment="1">
      <alignment horizontal="center" vertical="center" wrapText="1"/>
    </xf>
    <xf numFmtId="0" fontId="13" fillId="0" borderId="27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3" fontId="1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O18"/>
  <sheetViews>
    <sheetView tabSelected="1" topLeftCell="A7" zoomScaleNormal="100" workbookViewId="0">
      <selection activeCell="G18" sqref="G18"/>
    </sheetView>
  </sheetViews>
  <sheetFormatPr defaultColWidth="9.140625" defaultRowHeight="12" x14ac:dyDescent="0.2"/>
  <cols>
    <col min="1" max="1" width="8.28515625" style="3" customWidth="1"/>
    <col min="2" max="2" width="28.85546875" style="1" customWidth="1"/>
    <col min="3" max="3" width="22" style="1" customWidth="1"/>
    <col min="4" max="4" width="8" style="3" customWidth="1"/>
    <col min="5" max="5" width="15.42578125" style="1" customWidth="1"/>
    <col min="6" max="6" width="10.85546875" style="1" customWidth="1"/>
    <col min="7" max="7" width="15.140625" style="1" customWidth="1"/>
    <col min="8" max="9" width="9.5703125" style="1" customWidth="1"/>
    <col min="10" max="10" width="22.42578125" style="1" customWidth="1"/>
    <col min="11" max="11" width="20" style="4" customWidth="1"/>
    <col min="12" max="12" width="36.7109375" style="1" customWidth="1"/>
    <col min="13" max="13" width="11.42578125" style="1" customWidth="1"/>
    <col min="14" max="14" width="14.5703125" style="1" customWidth="1"/>
    <col min="15" max="16384" width="9.140625" style="1"/>
  </cols>
  <sheetData>
    <row r="1" spans="1:15" ht="15" customHeight="1" thickBot="1" x14ac:dyDescent="0.25">
      <c r="A1" s="64" t="s">
        <v>14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5" ht="28.5" customHeight="1" x14ac:dyDescent="0.2">
      <c r="A2" s="71" t="s">
        <v>0</v>
      </c>
      <c r="B2" s="73" t="s">
        <v>1</v>
      </c>
      <c r="C2" s="71" t="s">
        <v>8</v>
      </c>
      <c r="D2" s="75" t="s">
        <v>9</v>
      </c>
      <c r="E2" s="77" t="s">
        <v>10</v>
      </c>
      <c r="F2" s="66" t="s">
        <v>12</v>
      </c>
      <c r="G2" s="67"/>
      <c r="H2" s="68" t="s">
        <v>13</v>
      </c>
      <c r="I2" s="69"/>
      <c r="J2" s="68" t="s">
        <v>15</v>
      </c>
      <c r="K2" s="70"/>
      <c r="L2" s="61" t="s">
        <v>76</v>
      </c>
      <c r="M2" s="62"/>
      <c r="N2" s="63"/>
    </row>
    <row r="3" spans="1:15" s="2" customFormat="1" ht="54" customHeight="1" thickBot="1" x14ac:dyDescent="0.25">
      <c r="A3" s="72"/>
      <c r="B3" s="74"/>
      <c r="C3" s="72"/>
      <c r="D3" s="76"/>
      <c r="E3" s="78"/>
      <c r="F3" s="16" t="s">
        <v>2</v>
      </c>
      <c r="G3" s="17" t="s">
        <v>3</v>
      </c>
      <c r="H3" s="16" t="s">
        <v>4</v>
      </c>
      <c r="I3" s="17" t="s">
        <v>5</v>
      </c>
      <c r="J3" s="18" t="s">
        <v>6</v>
      </c>
      <c r="K3" s="19" t="s">
        <v>7</v>
      </c>
      <c r="L3" s="20" t="s">
        <v>20</v>
      </c>
      <c r="M3" s="21" t="s">
        <v>19</v>
      </c>
      <c r="N3" s="22" t="s">
        <v>57</v>
      </c>
    </row>
    <row r="4" spans="1:15" ht="46.5" customHeight="1" x14ac:dyDescent="0.2">
      <c r="A4" s="33" t="s">
        <v>33</v>
      </c>
      <c r="B4" s="34" t="s">
        <v>21</v>
      </c>
      <c r="C4" s="34" t="s">
        <v>29</v>
      </c>
      <c r="D4" s="23" t="s">
        <v>11</v>
      </c>
      <c r="E4" s="24" t="s">
        <v>16</v>
      </c>
      <c r="F4" s="25">
        <v>100000000</v>
      </c>
      <c r="G4" s="26">
        <v>64279222.729999997</v>
      </c>
      <c r="H4" s="40">
        <v>45870</v>
      </c>
      <c r="I4" s="40">
        <v>46235</v>
      </c>
      <c r="J4" s="41" t="s">
        <v>17</v>
      </c>
      <c r="K4" s="42" t="s">
        <v>48</v>
      </c>
      <c r="L4" s="55" t="s">
        <v>84</v>
      </c>
      <c r="M4" s="56"/>
      <c r="N4" s="57"/>
    </row>
    <row r="5" spans="1:15" ht="46.5" customHeight="1" x14ac:dyDescent="0.2">
      <c r="A5" s="35" t="s">
        <v>34</v>
      </c>
      <c r="B5" s="31" t="s">
        <v>22</v>
      </c>
      <c r="C5" s="31" t="s">
        <v>24</v>
      </c>
      <c r="D5" s="5" t="s">
        <v>11</v>
      </c>
      <c r="E5" s="6" t="s">
        <v>16</v>
      </c>
      <c r="F5" s="7">
        <v>130000000</v>
      </c>
      <c r="G5" s="10">
        <v>73167370.040000007</v>
      </c>
      <c r="H5" s="37">
        <v>45839</v>
      </c>
      <c r="I5" s="37">
        <v>46295</v>
      </c>
      <c r="J5" s="11" t="s">
        <v>17</v>
      </c>
      <c r="K5" s="15" t="s">
        <v>49</v>
      </c>
      <c r="L5" s="58" t="s">
        <v>84</v>
      </c>
      <c r="M5" s="59"/>
      <c r="N5" s="60"/>
      <c r="O5" s="48"/>
    </row>
    <row r="6" spans="1:15" ht="46.5" customHeight="1" x14ac:dyDescent="0.2">
      <c r="A6" s="35" t="s">
        <v>35</v>
      </c>
      <c r="B6" s="32" t="s">
        <v>47</v>
      </c>
      <c r="C6" s="32" t="s">
        <v>46</v>
      </c>
      <c r="D6" s="9" t="s">
        <v>11</v>
      </c>
      <c r="E6" s="6" t="s">
        <v>16</v>
      </c>
      <c r="F6" s="7">
        <v>95000000</v>
      </c>
      <c r="G6" s="10">
        <v>56494590.960000001</v>
      </c>
      <c r="H6" s="37">
        <v>45901</v>
      </c>
      <c r="I6" s="37">
        <v>46325</v>
      </c>
      <c r="J6" s="11" t="s">
        <v>17</v>
      </c>
      <c r="K6" s="15" t="s">
        <v>50</v>
      </c>
      <c r="L6" s="58" t="s">
        <v>84</v>
      </c>
      <c r="M6" s="59"/>
      <c r="N6" s="60"/>
    </row>
    <row r="7" spans="1:15" ht="46.5" customHeight="1" x14ac:dyDescent="0.2">
      <c r="A7" s="35" t="s">
        <v>36</v>
      </c>
      <c r="B7" s="31" t="s">
        <v>23</v>
      </c>
      <c r="C7" s="31" t="s">
        <v>25</v>
      </c>
      <c r="D7" s="5" t="s">
        <v>11</v>
      </c>
      <c r="E7" s="6" t="s">
        <v>16</v>
      </c>
      <c r="F7" s="7">
        <v>30000000</v>
      </c>
      <c r="G7" s="10">
        <v>13079599.77</v>
      </c>
      <c r="H7" s="8">
        <v>45383</v>
      </c>
      <c r="I7" s="8">
        <v>45535</v>
      </c>
      <c r="J7" s="11" t="s">
        <v>51</v>
      </c>
      <c r="K7" s="38" t="s">
        <v>52</v>
      </c>
      <c r="L7" s="58" t="s">
        <v>84</v>
      </c>
      <c r="M7" s="59"/>
      <c r="N7" s="60"/>
    </row>
    <row r="8" spans="1:15" ht="46.5" customHeight="1" x14ac:dyDescent="0.2">
      <c r="A8" s="36" t="s">
        <v>37</v>
      </c>
      <c r="B8" s="11" t="s">
        <v>58</v>
      </c>
      <c r="C8" s="11" t="s">
        <v>26</v>
      </c>
      <c r="D8" s="12" t="s">
        <v>11</v>
      </c>
      <c r="E8" s="13" t="s">
        <v>16</v>
      </c>
      <c r="F8" s="14">
        <v>70000000</v>
      </c>
      <c r="G8" s="10">
        <v>40503554.659999996</v>
      </c>
      <c r="H8" s="8">
        <v>46204</v>
      </c>
      <c r="I8" s="39">
        <v>46569</v>
      </c>
      <c r="J8" s="11" t="s">
        <v>17</v>
      </c>
      <c r="K8" s="38" t="s">
        <v>53</v>
      </c>
      <c r="L8" s="58" t="s">
        <v>84</v>
      </c>
      <c r="M8" s="59"/>
      <c r="N8" s="60"/>
    </row>
    <row r="9" spans="1:15" ht="46.5" customHeight="1" x14ac:dyDescent="0.2">
      <c r="A9" s="36" t="s">
        <v>38</v>
      </c>
      <c r="B9" s="11" t="s">
        <v>59</v>
      </c>
      <c r="C9" s="11" t="s">
        <v>27</v>
      </c>
      <c r="D9" s="12" t="s">
        <v>11</v>
      </c>
      <c r="E9" s="13" t="s">
        <v>16</v>
      </c>
      <c r="F9" s="14">
        <v>85000000</v>
      </c>
      <c r="G9" s="10">
        <v>48139018.700000003</v>
      </c>
      <c r="H9" s="8">
        <v>46174</v>
      </c>
      <c r="I9" s="39">
        <v>46539</v>
      </c>
      <c r="J9" s="11" t="s">
        <v>17</v>
      </c>
      <c r="K9" s="38" t="s">
        <v>53</v>
      </c>
      <c r="L9" s="58" t="s">
        <v>84</v>
      </c>
      <c r="M9" s="59"/>
      <c r="N9" s="60"/>
    </row>
    <row r="10" spans="1:15" ht="46.5" customHeight="1" x14ac:dyDescent="0.2">
      <c r="A10" s="36" t="s">
        <v>39</v>
      </c>
      <c r="B10" s="11" t="s">
        <v>60</v>
      </c>
      <c r="C10" s="11" t="s">
        <v>61</v>
      </c>
      <c r="D10" s="12" t="s">
        <v>11</v>
      </c>
      <c r="E10" s="13" t="s">
        <v>16</v>
      </c>
      <c r="F10" s="14">
        <v>30000000</v>
      </c>
      <c r="G10" s="10">
        <f t="shared" ref="G10" si="0">F10*0.7</f>
        <v>21000000</v>
      </c>
      <c r="H10" s="8">
        <v>46753</v>
      </c>
      <c r="I10" s="8">
        <v>47119</v>
      </c>
      <c r="J10" s="11" t="s">
        <v>51</v>
      </c>
      <c r="K10" s="38" t="s">
        <v>52</v>
      </c>
      <c r="L10" s="49" t="s">
        <v>74</v>
      </c>
      <c r="M10" s="50" t="s">
        <v>18</v>
      </c>
      <c r="N10" s="51">
        <v>47056</v>
      </c>
    </row>
    <row r="11" spans="1:15" ht="46.5" customHeight="1" x14ac:dyDescent="0.2">
      <c r="A11" s="36" t="s">
        <v>40</v>
      </c>
      <c r="B11" s="11" t="s">
        <v>62</v>
      </c>
      <c r="C11" s="11" t="s">
        <v>63</v>
      </c>
      <c r="D11" s="12" t="s">
        <v>11</v>
      </c>
      <c r="E11" s="13" t="s">
        <v>16</v>
      </c>
      <c r="F11" s="14">
        <v>50000000</v>
      </c>
      <c r="G11" s="14">
        <f t="shared" ref="G11:G17" si="1">F11*0.7</f>
        <v>35000000</v>
      </c>
      <c r="H11" s="8">
        <v>46447</v>
      </c>
      <c r="I11" s="39">
        <v>46813</v>
      </c>
      <c r="J11" s="11" t="s">
        <v>51</v>
      </c>
      <c r="K11" s="38" t="s">
        <v>54</v>
      </c>
      <c r="L11" s="49" t="s">
        <v>78</v>
      </c>
      <c r="M11" s="50" t="s">
        <v>18</v>
      </c>
      <c r="N11" s="51">
        <v>46387</v>
      </c>
    </row>
    <row r="12" spans="1:15" ht="46.5" customHeight="1" x14ac:dyDescent="0.2">
      <c r="A12" s="36" t="s">
        <v>41</v>
      </c>
      <c r="B12" s="11" t="s">
        <v>32</v>
      </c>
      <c r="C12" s="11" t="s">
        <v>64</v>
      </c>
      <c r="D12" s="12" t="s">
        <v>11</v>
      </c>
      <c r="E12" s="13" t="s">
        <v>16</v>
      </c>
      <c r="F12" s="14">
        <v>60000000</v>
      </c>
      <c r="G12" s="14">
        <f t="shared" si="1"/>
        <v>42000000</v>
      </c>
      <c r="H12" s="8">
        <v>46753</v>
      </c>
      <c r="I12" s="39">
        <v>47119</v>
      </c>
      <c r="J12" s="11" t="s">
        <v>55</v>
      </c>
      <c r="K12" s="15" t="s">
        <v>56</v>
      </c>
      <c r="L12" s="49" t="s">
        <v>74</v>
      </c>
      <c r="M12" s="50" t="s">
        <v>18</v>
      </c>
      <c r="N12" s="51">
        <v>47056</v>
      </c>
    </row>
    <row r="13" spans="1:15" ht="46.5" customHeight="1" x14ac:dyDescent="0.2">
      <c r="A13" s="36" t="s">
        <v>42</v>
      </c>
      <c r="B13" s="11" t="s">
        <v>65</v>
      </c>
      <c r="C13" s="11" t="s">
        <v>66</v>
      </c>
      <c r="D13" s="12" t="s">
        <v>11</v>
      </c>
      <c r="E13" s="13" t="s">
        <v>16</v>
      </c>
      <c r="F13" s="14">
        <v>90000000</v>
      </c>
      <c r="G13" s="14">
        <f t="shared" si="1"/>
        <v>62999999.999999993</v>
      </c>
      <c r="H13" s="8">
        <v>46447</v>
      </c>
      <c r="I13" s="39">
        <v>46813</v>
      </c>
      <c r="J13" s="11" t="s">
        <v>17</v>
      </c>
      <c r="K13" s="15" t="s">
        <v>30</v>
      </c>
      <c r="L13" s="49" t="s">
        <v>79</v>
      </c>
      <c r="M13" s="50" t="s">
        <v>77</v>
      </c>
      <c r="N13" s="51">
        <v>46325</v>
      </c>
    </row>
    <row r="14" spans="1:15" ht="46.5" customHeight="1" x14ac:dyDescent="0.2">
      <c r="A14" s="36" t="s">
        <v>43</v>
      </c>
      <c r="B14" s="11" t="s">
        <v>67</v>
      </c>
      <c r="C14" s="11" t="s">
        <v>68</v>
      </c>
      <c r="D14" s="12" t="s">
        <v>11</v>
      </c>
      <c r="E14" s="13" t="s">
        <v>16</v>
      </c>
      <c r="F14" s="14">
        <v>97000000</v>
      </c>
      <c r="G14" s="10">
        <f t="shared" si="1"/>
        <v>67900000</v>
      </c>
      <c r="H14" s="8">
        <v>46447</v>
      </c>
      <c r="I14" s="39">
        <v>46813</v>
      </c>
      <c r="J14" s="11" t="s">
        <v>17</v>
      </c>
      <c r="K14" s="15" t="s">
        <v>30</v>
      </c>
      <c r="L14" s="49" t="s">
        <v>80</v>
      </c>
      <c r="M14" s="50" t="s">
        <v>77</v>
      </c>
      <c r="N14" s="51">
        <v>46325</v>
      </c>
    </row>
    <row r="15" spans="1:15" ht="46.5" customHeight="1" x14ac:dyDescent="0.2">
      <c r="A15" s="36" t="s">
        <v>44</v>
      </c>
      <c r="B15" s="11" t="s">
        <v>69</v>
      </c>
      <c r="C15" s="11" t="s">
        <v>70</v>
      </c>
      <c r="D15" s="12" t="s">
        <v>11</v>
      </c>
      <c r="E15" s="13" t="s">
        <v>16</v>
      </c>
      <c r="F15" s="14">
        <v>80000000</v>
      </c>
      <c r="G15" s="10">
        <f t="shared" si="1"/>
        <v>56000000</v>
      </c>
      <c r="H15" s="8">
        <v>46539</v>
      </c>
      <c r="I15" s="39">
        <v>46905</v>
      </c>
      <c r="J15" s="11" t="s">
        <v>17</v>
      </c>
      <c r="K15" s="15" t="s">
        <v>75</v>
      </c>
      <c r="L15" s="49" t="s">
        <v>81</v>
      </c>
      <c r="M15" s="50" t="s">
        <v>18</v>
      </c>
      <c r="N15" s="51">
        <v>46690</v>
      </c>
    </row>
    <row r="16" spans="1:15" ht="46.5" customHeight="1" x14ac:dyDescent="0.2">
      <c r="A16" s="36" t="s">
        <v>45</v>
      </c>
      <c r="B16" s="11" t="s">
        <v>71</v>
      </c>
      <c r="C16" s="11" t="s">
        <v>72</v>
      </c>
      <c r="D16" s="12" t="s">
        <v>11</v>
      </c>
      <c r="E16" s="13" t="s">
        <v>16</v>
      </c>
      <c r="F16" s="14">
        <v>70000000</v>
      </c>
      <c r="G16" s="10">
        <f t="shared" si="1"/>
        <v>49000000</v>
      </c>
      <c r="H16" s="8">
        <v>46539</v>
      </c>
      <c r="I16" s="39">
        <v>46905</v>
      </c>
      <c r="J16" s="11" t="s">
        <v>17</v>
      </c>
      <c r="K16" s="15" t="s">
        <v>50</v>
      </c>
      <c r="L16" s="49" t="s">
        <v>82</v>
      </c>
      <c r="M16" s="50" t="s">
        <v>18</v>
      </c>
      <c r="N16" s="51">
        <v>46690</v>
      </c>
    </row>
    <row r="17" spans="1:14" ht="46.5" customHeight="1" thickBot="1" x14ac:dyDescent="0.25">
      <c r="A17" s="43" t="s">
        <v>73</v>
      </c>
      <c r="B17" s="44" t="s">
        <v>31</v>
      </c>
      <c r="C17" s="44" t="s">
        <v>28</v>
      </c>
      <c r="D17" s="27" t="s">
        <v>11</v>
      </c>
      <c r="E17" s="28" t="s">
        <v>16</v>
      </c>
      <c r="F17" s="47">
        <v>69000000</v>
      </c>
      <c r="G17" s="29">
        <f t="shared" si="1"/>
        <v>48300000</v>
      </c>
      <c r="H17" s="30">
        <v>46905</v>
      </c>
      <c r="I17" s="45">
        <v>47270</v>
      </c>
      <c r="J17" s="44" t="s">
        <v>17</v>
      </c>
      <c r="K17" s="46" t="s">
        <v>49</v>
      </c>
      <c r="L17" s="52" t="s">
        <v>83</v>
      </c>
      <c r="M17" s="53" t="s">
        <v>18</v>
      </c>
      <c r="N17" s="54">
        <v>47056</v>
      </c>
    </row>
    <row r="18" spans="1:14" x14ac:dyDescent="0.2">
      <c r="G18" s="79"/>
    </row>
  </sheetData>
  <sortState xmlns:xlrd2="http://schemas.microsoft.com/office/spreadsheetml/2017/richdata2" ref="A4:L15">
    <sortCondition ref="A4:A15"/>
  </sortState>
  <mergeCells count="16">
    <mergeCell ref="L2:N2"/>
    <mergeCell ref="A1:N1"/>
    <mergeCell ref="F2:G2"/>
    <mergeCell ref="H2:I2"/>
    <mergeCell ref="J2:K2"/>
    <mergeCell ref="A2:A3"/>
    <mergeCell ref="B2:B3"/>
    <mergeCell ref="C2:C3"/>
    <mergeCell ref="D2:D3"/>
    <mergeCell ref="E2:E3"/>
    <mergeCell ref="L4:N4"/>
    <mergeCell ref="L5:N5"/>
    <mergeCell ref="L9:N9"/>
    <mergeCell ref="L8:N8"/>
    <mergeCell ref="L7:N7"/>
    <mergeCell ref="L6:N6"/>
  </mergeCells>
  <pageMargins left="0.7" right="0.7" top="0.78740157499999996" bottom="0.78740157499999996" header="0.3" footer="0.3"/>
  <pageSetup paperSize="8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e529b29-b2bb-4f0f-bf76-47ede62a77b9" xsi:nil="true"/>
    <SharedWithUsers xmlns="a867a263-4c00-4944-a435-72febfd70997">
      <UserInfo>
        <DisplayName>Mazal Rostislav</DisplayName>
        <AccountId>49</AccountId>
        <AccountType/>
      </UserInfo>
      <UserInfo>
        <DisplayName>Pekárek Aleš</DisplayName>
        <AccountId>205</AccountId>
        <AccountType/>
      </UserInfo>
      <UserInfo>
        <DisplayName>Pergl Ondřej</DisplayName>
        <AccountId>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13" ma:contentTypeDescription="Vytvoří nový dokument" ma:contentTypeScope="" ma:versionID="e3c175be24e583cdc8f9849823d2e0d5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1c0b0dcb17f2aae42a178d212bf4f275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33EB08-B6AB-4310-AB8D-9E1F66E27030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a867a263-4c00-4944-a435-72febfd70997"/>
    <ds:schemaRef ds:uri="ae529b29-b2bb-4f0f-bf76-47ede62a77b9"/>
  </ds:schemaRefs>
</ds:datastoreItem>
</file>

<file path=customXml/itemProps2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A1AFFE-DFAC-4459-85DF-22ED2937B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molák</dc:creator>
  <cp:keywords/>
  <dc:description/>
  <cp:lastModifiedBy>Molák Miloš Mgr.</cp:lastModifiedBy>
  <cp:revision/>
  <cp:lastPrinted>2024-04-04T08:36:41Z</cp:lastPrinted>
  <dcterms:created xsi:type="dcterms:W3CDTF">2020-05-27T13:32:17Z</dcterms:created>
  <dcterms:modified xsi:type="dcterms:W3CDTF">2026-09-21T14:15:29Z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</Properties>
</file>