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24\Zásady_výzvy\Zásady_2019\117D919-Živly 2018\"/>
    </mc:Choice>
  </mc:AlternateContent>
  <bookViews>
    <workbookView xWindow="240" yWindow="75" windowWidth="14880" windowHeight="7935"/>
  </bookViews>
  <sheets>
    <sheet name="Formulář EDS-ISPROFIN MMR" sheetId="5" r:id="rId1"/>
    <sheet name="Sestava kompatibility" sheetId="6" r:id="rId2"/>
  </sheets>
  <calcPr calcId="162913"/>
</workbook>
</file>

<file path=xl/calcChain.xml><?xml version="1.0" encoding="utf-8"?>
<calcChain xmlns="http://schemas.openxmlformats.org/spreadsheetml/2006/main">
  <c r="E95" i="5" l="1"/>
  <c r="E96" i="5"/>
  <c r="D96" i="5"/>
  <c r="C96" i="5"/>
  <c r="B96" i="5"/>
  <c r="D95" i="5"/>
  <c r="C95" i="5"/>
  <c r="B95" i="5"/>
  <c r="E82" i="5"/>
  <c r="F82" i="5"/>
  <c r="D82" i="5"/>
  <c r="F81" i="5"/>
  <c r="E80" i="5"/>
  <c r="F80" i="5"/>
  <c r="D80" i="5"/>
  <c r="F79" i="5"/>
  <c r="E78" i="5"/>
  <c r="E83" i="5"/>
  <c r="D78" i="5"/>
  <c r="D83" i="5"/>
  <c r="D85" i="5"/>
  <c r="F77" i="5"/>
  <c r="E75" i="5"/>
  <c r="F75" i="5"/>
  <c r="D75" i="5"/>
  <c r="F74" i="5"/>
  <c r="E73" i="5"/>
  <c r="F73" i="5"/>
  <c r="D73" i="5"/>
  <c r="F72" i="5"/>
  <c r="F71" i="5"/>
  <c r="F70" i="5"/>
  <c r="E69" i="5"/>
  <c r="E76" i="5"/>
  <c r="F76" i="5"/>
  <c r="D69" i="5"/>
  <c r="D76" i="5"/>
  <c r="F68" i="5"/>
  <c r="F67" i="5"/>
  <c r="F66" i="5"/>
  <c r="E59" i="5"/>
  <c r="F59" i="5"/>
  <c r="D59" i="5"/>
  <c r="F58" i="5"/>
  <c r="E57" i="5"/>
  <c r="D57" i="5"/>
  <c r="F56" i="5"/>
  <c r="E55" i="5"/>
  <c r="E60" i="5"/>
  <c r="D55" i="5"/>
  <c r="D89" i="5"/>
  <c r="F54" i="5"/>
  <c r="E52" i="5"/>
  <c r="F52" i="5"/>
  <c r="D52" i="5"/>
  <c r="F51" i="5"/>
  <c r="E50" i="5"/>
  <c r="F50" i="5"/>
  <c r="D50" i="5"/>
  <c r="F49" i="5"/>
  <c r="F48" i="5"/>
  <c r="F47" i="5"/>
  <c r="E46" i="5"/>
  <c r="F46" i="5"/>
  <c r="D46" i="5"/>
  <c r="F45" i="5"/>
  <c r="E44" i="5"/>
  <c r="E53" i="5"/>
  <c r="D44" i="5"/>
  <c r="D53" i="5"/>
  <c r="D88" i="5"/>
  <c r="D92" i="5"/>
  <c r="F43" i="5"/>
  <c r="F42" i="5"/>
  <c r="F41" i="5"/>
  <c r="F37" i="5"/>
  <c r="B37" i="5"/>
  <c r="F83" i="5"/>
  <c r="F85" i="5"/>
  <c r="D60" i="5"/>
  <c r="D90" i="5"/>
  <c r="F78" i="5"/>
  <c r="F69" i="5"/>
  <c r="E85" i="5"/>
  <c r="F57" i="5"/>
  <c r="E88" i="5"/>
  <c r="F53" i="5"/>
  <c r="F60" i="5"/>
  <c r="E90" i="5"/>
  <c r="F90" i="5"/>
  <c r="E62" i="5"/>
  <c r="F55" i="5"/>
  <c r="D62" i="5"/>
  <c r="F44" i="5"/>
  <c r="E89" i="5"/>
  <c r="F89" i="5"/>
  <c r="F62" i="5"/>
  <c r="F88" i="5"/>
  <c r="F92" i="5"/>
  <c r="E92" i="5"/>
</calcChain>
</file>

<file path=xl/sharedStrings.xml><?xml version="1.0" encoding="utf-8"?>
<sst xmlns="http://schemas.openxmlformats.org/spreadsheetml/2006/main" count="134" uniqueCount="97">
  <si>
    <t>Náklady na nákup materiálu (bez DHM)</t>
  </si>
  <si>
    <t>Náklady na materiál, vodu a energie</t>
  </si>
  <si>
    <t>Náklady obnovy stavebních objektů</t>
  </si>
  <si>
    <t>Jiné náklady stavební a technologické části staveb</t>
  </si>
  <si>
    <t>Náklady budov a staveb</t>
  </si>
  <si>
    <t>Jiné náklady na stroje, zařízení a inventář</t>
  </si>
  <si>
    <t>Náklady na stroje, zařízení a inventář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</si>
  <si>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</si>
  <si>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</si>
  <si>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</si>
  <si>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</si>
  <si>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</si>
  <si>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Náklady pořízení stavebních objektů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</si>
  <si>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</si>
  <si>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</si>
  <si>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</si>
  <si>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</si>
  <si>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</si>
  <si>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</si>
  <si>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</si>
  <si>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</si>
  <si>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</si>
  <si>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</si>
  <si>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</si>
  <si>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</si>
  <si>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</si>
  <si>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</si>
  <si>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</si>
  <si>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</si>
  <si>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</si>
  <si>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</si>
  <si>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</si>
  <si>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</si>
  <si>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</si>
  <si>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</si>
  <si>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</si>
  <si>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</si>
  <si>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</si>
  <si>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</si>
  <si>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</si>
  <si>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</si>
  <si>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</si>
  <si>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</si>
  <si>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</si>
  <si>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</si>
  <si>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</si>
  <si>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</si>
  <si>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</si>
  <si>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</si>
  <si>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</si>
  <si>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</si>
  <si>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</si>
  <si>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</si>
  <si>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</si>
  <si>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</si>
  <si>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</si>
  <si>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</si>
  <si>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</si>
  <si>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Náklady dokumentace projektu</t>
  </si>
  <si>
    <t>Náklady řízení přípravy a realizace projektu</t>
  </si>
  <si>
    <t>Jiné náklady přípravy a zabezpečení projektu</t>
  </si>
  <si>
    <t>501s</t>
  </si>
  <si>
    <t>Náklady přípravy a zabezpečení projektu</t>
  </si>
  <si>
    <t>505s</t>
  </si>
  <si>
    <t>511s</t>
  </si>
  <si>
    <t>S 09 160</t>
  </si>
  <si>
    <t>557s</t>
  </si>
  <si>
    <t>601s</t>
  </si>
  <si>
    <t>609s</t>
  </si>
  <si>
    <t>611s</t>
  </si>
  <si>
    <t>64ps</t>
  </si>
  <si>
    <t>657s</t>
  </si>
  <si>
    <t>667s</t>
  </si>
  <si>
    <t>671s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</si>
  <si>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</si>
  <si>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</si>
  <si>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</si>
  <si>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</si>
  <si>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</si>
  <si>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</si>
  <si>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</si>
  <si>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t>Popis                                                                 Rok:</t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</si>
  <si>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</si>
  <si>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</si>
  <si>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</si>
  <si>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</si>
  <si>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</si>
  <si>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r>
      <rPr>
        <b/>
        <sz val="16"/>
        <color indexed="10"/>
        <rFont val="Arial"/>
        <family val="2"/>
        <charset val="238"/>
      </rP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</si>
  <si>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r>
      <rPr>
        <b/>
        <sz val="16"/>
        <color indexed="30"/>
        <rFont val="Arial"/>
        <family val="2"/>
        <charset val="238"/>
      </rPr>
      <t>Neinvestiční</t>
    </r>
    <r>
      <rPr>
        <b/>
        <sz val="14"/>
        <color indexed="10"/>
        <rFont val="Arial"/>
        <family val="2"/>
        <charset val="238"/>
      </rPr>
      <t xml:space="preserve">  </t>
    </r>
    <r>
      <rPr>
        <b/>
        <sz val="12"/>
        <rFont val="Arial"/>
        <family val="2"/>
        <charset val="238"/>
      </rPr>
      <t>bilance potřeb a zdrojů financování akce (projektu) v Kč</t>
    </r>
  </si>
  <si>
    <t>Sestava kompatibility pro !Živly2018_Zásady_pr4_Formular EDS-ISPROFIN.xls</t>
  </si>
  <si>
    <t>Spustit: 05.11.2018 19:17</t>
  </si>
  <si>
    <t>Pokud se sešit uloží v některém starším formátu souborů nebo pokud se otevře v některé starší verzi aplikace Microsoft Excel, nebudou uvedené funkce dostupné.</t>
  </si>
  <si>
    <t>Nevýznamná ztráta věrnosti</t>
  </si>
  <si>
    <t>Počet výskytů</t>
  </si>
  <si>
    <t>Verze</t>
  </si>
  <si>
    <t>Některé buňky nebo styly tohoto sešitu obsahují formátování, které není ve vybraném formátu souborů podporováno. Tyto formáty budou převedeny na nejbližší odpovídající formát, který je k dispozici.</t>
  </si>
  <si>
    <t>Excel 97–2003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</si>
</sst>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7" formatCode="d/m/yyyy;;;@"/>
    <numFmt numFmtId="168" formatCode="General;;;@"/>
    <numFmt numFmtId="169" formatCode="#,##0;;;"/>
  </numFmts>
  <fonts count="31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6"/>
      <color indexed="30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31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0" xfId="0" applyFont="1" applyProtection="1"/>
    <xf numFmtId="0" fontId="10" fillId="0" borderId="0" xfId="0" applyFont="1" applyProtection="1"/>
    <xf numFmtId="0" fontId="1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2" fillId="0" borderId="8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3" fillId="0" borderId="0" xfId="0" applyFont="1" applyAlignment="1">
      <alignment vertical="top"/>
    </xf>
    <xf numFmtId="168" fontId="2" fillId="0" borderId="17" xfId="0" applyNumberFormat="1" applyFont="1" applyFill="1" applyBorder="1" applyAlignment="1" applyProtection="1">
      <alignment horizontal="left" vertical="center"/>
    </xf>
    <xf numFmtId="168" fontId="2" fillId="0" borderId="18" xfId="0" applyNumberFormat="1" applyFont="1" applyFill="1" applyBorder="1" applyAlignment="1" applyProtection="1">
      <alignment horizontal="left" vertical="center"/>
    </xf>
    <xf numFmtId="169" fontId="2" fillId="0" borderId="17" xfId="0" applyNumberFormat="1" applyFont="1" applyFill="1" applyBorder="1" applyAlignment="1" applyProtection="1">
      <alignment horizontal="center" vertical="center"/>
    </xf>
    <xf numFmtId="167" fontId="2" fillId="0" borderId="19" xfId="0" applyNumberFormat="1" applyFont="1" applyFill="1" applyBorder="1" applyAlignment="1" applyProtection="1">
      <alignment horizontal="center" vertical="center"/>
    </xf>
    <xf numFmtId="169" fontId="2" fillId="0" borderId="18" xfId="0" applyNumberFormat="1" applyFont="1" applyFill="1" applyBorder="1" applyAlignment="1" applyProtection="1">
      <alignment horizontal="center" vertical="center"/>
    </xf>
    <xf numFmtId="167" fontId="2" fillId="0" borderId="8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0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left" vertical="center" indent="2"/>
    </xf>
    <xf numFmtId="0" fontId="2" fillId="0" borderId="24" xfId="0" applyNumberFormat="1" applyFont="1" applyBorder="1" applyAlignment="1">
      <alignment horizontal="left" vertical="center" indent="2"/>
    </xf>
    <xf numFmtId="0" fontId="1" fillId="0" borderId="25" xfId="0" applyNumberFormat="1" applyFont="1" applyBorder="1" applyAlignment="1">
      <alignment horizontal="left" vertical="center" indent="2"/>
    </xf>
    <xf numFmtId="0" fontId="1" fillId="0" borderId="26" xfId="0" applyNumberFormat="1" applyFont="1" applyBorder="1" applyAlignment="1">
      <alignment horizontal="left" vertical="center" indent="2"/>
    </xf>
    <xf numFmtId="0" fontId="2" fillId="0" borderId="27" xfId="0" applyNumberFormat="1" applyFont="1" applyBorder="1" applyAlignment="1">
      <alignment horizontal="left" vertical="center" indent="2"/>
    </xf>
    <xf numFmtId="0" fontId="1" fillId="0" borderId="4" xfId="0" applyNumberFormat="1" applyFont="1" applyBorder="1" applyAlignment="1">
      <alignment horizontal="left" vertical="center" indent="2"/>
    </xf>
    <xf numFmtId="0" fontId="2" fillId="0" borderId="26" xfId="0" applyNumberFormat="1" applyFont="1" applyBorder="1" applyAlignment="1">
      <alignment horizontal="left" vertical="center" indent="2"/>
    </xf>
    <xf numFmtId="0" fontId="1" fillId="0" borderId="26" xfId="0" applyNumberFormat="1" applyFont="1" applyFill="1" applyBorder="1" applyAlignment="1">
      <alignment horizontal="left" vertical="center" indent="2"/>
    </xf>
    <xf numFmtId="0" fontId="1" fillId="0" borderId="25" xfId="0" applyNumberFormat="1" applyFont="1" applyFill="1" applyBorder="1" applyAlignment="1">
      <alignment horizontal="left" vertical="center" indent="2"/>
    </xf>
    <xf numFmtId="0" fontId="1" fillId="3" borderId="28" xfId="0" applyNumberFormat="1" applyFont="1" applyFill="1" applyBorder="1" applyAlignment="1">
      <alignment horizontal="left" vertical="center" indent="2"/>
    </xf>
    <xf numFmtId="0" fontId="2" fillId="0" borderId="24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3" borderId="29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8" fontId="14" fillId="0" borderId="8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8" fontId="14" fillId="0" borderId="30" xfId="0" applyNumberFormat="1" applyFont="1" applyFill="1" applyBorder="1" applyAlignment="1" applyProtection="1">
      <alignment horizontal="left" vertical="center" wrapText="1"/>
    </xf>
    <xf numFmtId="168" fontId="7" fillId="0" borderId="12" xfId="0" applyNumberFormat="1" applyFont="1" applyFill="1" applyBorder="1" applyAlignment="1" applyProtection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1" fillId="3" borderId="29" xfId="0" applyNumberFormat="1" applyFont="1" applyFill="1" applyBorder="1" applyAlignment="1">
      <alignment horizontal="left" vertical="center" indent="2"/>
    </xf>
    <xf numFmtId="0" fontId="2" fillId="0" borderId="25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4" fillId="0" borderId="24" xfId="0" applyNumberFormat="1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24" xfId="0" applyNumberFormat="1" applyFont="1" applyFill="1" applyBorder="1" applyAlignment="1">
      <alignment horizontal="left" vertical="center" indent="2"/>
    </xf>
    <xf numFmtId="0" fontId="26" fillId="0" borderId="24" xfId="0" applyNumberFormat="1" applyFont="1" applyFill="1" applyBorder="1" applyAlignment="1">
      <alignment horizontal="left" vertical="center" indent="2"/>
    </xf>
    <xf numFmtId="0" fontId="21" fillId="0" borderId="29" xfId="0" applyNumberFormat="1" applyFont="1" applyFill="1" applyBorder="1" applyAlignment="1">
      <alignment horizontal="left" vertical="center" indent="2"/>
    </xf>
    <xf numFmtId="4" fontId="2" fillId="0" borderId="16" xfId="0" applyNumberFormat="1" applyFont="1" applyFill="1" applyBorder="1" applyAlignment="1">
      <alignment horizontal="right" vertical="center" indent="1"/>
    </xf>
    <xf numFmtId="4" fontId="2" fillId="0" borderId="37" xfId="0" applyNumberFormat="1" applyFont="1" applyFill="1" applyBorder="1" applyAlignment="1">
      <alignment horizontal="right" vertical="center" indent="1"/>
    </xf>
    <xf numFmtId="4" fontId="2" fillId="0" borderId="38" xfId="0" applyNumberFormat="1" applyFont="1" applyFill="1" applyBorder="1" applyAlignment="1" applyProtection="1">
      <alignment horizontal="right" vertical="center" indent="1"/>
    </xf>
    <xf numFmtId="4" fontId="2" fillId="0" borderId="38" xfId="0" applyNumberFormat="1" applyFont="1" applyFill="1" applyBorder="1" applyAlignment="1">
      <alignment horizontal="right" vertical="center" indent="1"/>
    </xf>
    <xf numFmtId="4" fontId="1" fillId="3" borderId="32" xfId="0" applyNumberFormat="1" applyFont="1" applyFill="1" applyBorder="1" applyAlignment="1">
      <alignment horizontal="right" vertical="center" indent="1"/>
    </xf>
    <xf numFmtId="4" fontId="1" fillId="3" borderId="39" xfId="0" applyNumberFormat="1" applyFont="1" applyFill="1" applyBorder="1" applyAlignment="1">
      <alignment horizontal="right" vertical="center" indent="1"/>
    </xf>
    <xf numFmtId="4" fontId="25" fillId="0" borderId="38" xfId="0" applyNumberFormat="1" applyFont="1" applyFill="1" applyBorder="1" applyAlignment="1">
      <alignment horizontal="right" vertical="center" indent="1"/>
    </xf>
    <xf numFmtId="4" fontId="24" fillId="0" borderId="37" xfId="0" applyNumberFormat="1" applyFont="1" applyFill="1" applyBorder="1" applyAlignment="1">
      <alignment horizontal="right" vertical="center" indent="1"/>
    </xf>
    <xf numFmtId="4" fontId="1" fillId="0" borderId="37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38" xfId="0" applyNumberFormat="1" applyFont="1" applyFill="1" applyBorder="1" applyAlignment="1">
      <alignment horizontal="right" vertical="center" indent="1"/>
    </xf>
    <xf numFmtId="4" fontId="2" fillId="0" borderId="40" xfId="0" applyNumberFormat="1" applyFont="1" applyFill="1" applyBorder="1" applyAlignment="1">
      <alignment horizontal="right" vertical="center" indent="1"/>
    </xf>
    <xf numFmtId="4" fontId="25" fillId="0" borderId="16" xfId="0" applyNumberFormat="1" applyFont="1" applyFill="1" applyBorder="1" applyAlignment="1">
      <alignment horizontal="right" vertical="center" indent="1"/>
    </xf>
    <xf numFmtId="4" fontId="21" fillId="0" borderId="37" xfId="0" applyNumberFormat="1" applyFont="1" applyFill="1" applyBorder="1" applyAlignment="1">
      <alignment horizontal="right" vertical="center" indent="1"/>
    </xf>
    <xf numFmtId="4" fontId="26" fillId="0" borderId="38" xfId="0" applyNumberFormat="1" applyFont="1" applyFill="1" applyBorder="1" applyAlignment="1">
      <alignment horizontal="right" vertical="center" indent="1"/>
    </xf>
    <xf numFmtId="4" fontId="26" fillId="0" borderId="37" xfId="0" applyNumberFormat="1" applyFont="1" applyFill="1" applyBorder="1" applyAlignment="1">
      <alignment horizontal="right" vertical="center" indent="1"/>
    </xf>
    <xf numFmtId="4" fontId="21" fillId="0" borderId="32" xfId="0" applyNumberFormat="1" applyFont="1" applyFill="1" applyBorder="1" applyAlignment="1">
      <alignment horizontal="right" vertical="center" indent="1"/>
    </xf>
    <xf numFmtId="4" fontId="21" fillId="0" borderId="39" xfId="0" applyNumberFormat="1" applyFont="1" applyFill="1" applyBorder="1" applyAlignment="1">
      <alignment horizontal="right" vertical="center" indent="1"/>
    </xf>
    <xf numFmtId="0" fontId="22" fillId="4" borderId="11" xfId="0" applyFont="1" applyFill="1" applyBorder="1" applyAlignment="1">
      <alignment vertical="center"/>
    </xf>
    <xf numFmtId="0" fontId="22" fillId="4" borderId="41" xfId="0" applyFont="1" applyFill="1" applyBorder="1" applyAlignment="1">
      <alignment vertical="center"/>
    </xf>
    <xf numFmtId="0" fontId="17" fillId="5" borderId="9" xfId="0" applyFont="1" applyFill="1" applyBorder="1" applyAlignment="1">
      <alignment horizontal="center" vertical="center"/>
    </xf>
    <xf numFmtId="49" fontId="7" fillId="6" borderId="41" xfId="0" applyNumberFormat="1" applyFont="1" applyFill="1" applyBorder="1" applyAlignment="1" applyProtection="1">
      <alignment horizontal="center" vertical="center"/>
      <protection locked="0"/>
    </xf>
    <xf numFmtId="49" fontId="5" fillId="6" borderId="52" xfId="0" applyNumberFormat="1" applyFont="1" applyFill="1" applyBorder="1" applyAlignment="1" applyProtection="1">
      <alignment horizontal="center" vertical="center"/>
      <protection locked="0"/>
    </xf>
    <xf numFmtId="0" fontId="5" fillId="6" borderId="37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14" fontId="5" fillId="6" borderId="30" xfId="0" applyNumberFormat="1" applyFont="1" applyFill="1" applyBorder="1" applyAlignment="1" applyProtection="1">
      <alignment horizontal="center" vertical="center"/>
      <protection locked="0"/>
    </xf>
    <xf numFmtId="14" fontId="5" fillId="6" borderId="45" xfId="0" applyNumberFormat="1" applyFont="1" applyFill="1" applyBorder="1" applyAlignment="1" applyProtection="1">
      <alignment horizontal="center" vertical="center"/>
      <protection locked="0"/>
    </xf>
    <xf numFmtId="14" fontId="5" fillId="6" borderId="18" xfId="0" applyNumberFormat="1" applyFont="1" applyFill="1" applyBorder="1" applyAlignment="1" applyProtection="1">
      <alignment horizontal="center" vertical="center"/>
      <protection locked="0"/>
    </xf>
    <xf numFmtId="14" fontId="5" fillId="6" borderId="53" xfId="0" applyNumberFormat="1" applyFont="1" applyFill="1" applyBorder="1" applyAlignment="1" applyProtection="1">
      <alignment horizontal="center" vertical="center"/>
      <protection locked="0"/>
    </xf>
    <xf numFmtId="0" fontId="3" fillId="6" borderId="30" xfId="0" applyNumberFormat="1" applyFont="1" applyFill="1" applyBorder="1" applyAlignment="1" applyProtection="1">
      <alignment horizontal="center" vertical="center"/>
      <protection locked="0"/>
    </xf>
    <xf numFmtId="0" fontId="3" fillId="6" borderId="45" xfId="0" applyNumberFormat="1" applyFont="1" applyFill="1" applyBorder="1" applyAlignment="1" applyProtection="1">
      <alignment horizontal="center" vertical="center"/>
      <protection locked="0"/>
    </xf>
    <xf numFmtId="0" fontId="3" fillId="6" borderId="56" xfId="0" applyNumberFormat="1" applyFont="1" applyFill="1" applyBorder="1" applyAlignment="1" applyProtection="1">
      <alignment horizontal="center" vertical="center"/>
      <protection locked="0"/>
    </xf>
    <xf numFmtId="0" fontId="3" fillId="6" borderId="57" xfId="0" applyNumberFormat="1" applyFont="1" applyFill="1" applyBorder="1" applyAlignment="1" applyProtection="1">
      <alignment horizontal="center" vertical="center"/>
      <protection locked="0"/>
    </xf>
    <xf numFmtId="0" fontId="3" fillId="6" borderId="38" xfId="0" applyNumberFormat="1" applyFont="1" applyFill="1" applyBorder="1" applyAlignment="1" applyProtection="1">
      <alignment horizontal="center" vertical="center"/>
      <protection locked="0"/>
    </xf>
    <xf numFmtId="0" fontId="3" fillId="6" borderId="58" xfId="0" applyNumberFormat="1" applyFont="1" applyFill="1" applyBorder="1" applyAlignment="1" applyProtection="1">
      <alignment horizontal="center" vertical="center"/>
      <protection locked="0"/>
    </xf>
    <xf numFmtId="0" fontId="3" fillId="6" borderId="18" xfId="0" applyNumberFormat="1" applyFont="1" applyFill="1" applyBorder="1" applyAlignment="1" applyProtection="1">
      <alignment horizontal="center" vertical="center"/>
      <protection locked="0"/>
    </xf>
    <xf numFmtId="0" fontId="3" fillId="6" borderId="53" xfId="0" applyNumberFormat="1" applyFont="1" applyFill="1" applyBorder="1" applyAlignment="1" applyProtection="1">
      <alignment horizontal="center" vertical="center"/>
      <protection locked="0"/>
    </xf>
    <xf numFmtId="0" fontId="5" fillId="6" borderId="30" xfId="0" applyFont="1" applyFill="1" applyBorder="1" applyAlignment="1" applyProtection="1">
      <alignment horizontal="left" vertical="center"/>
      <protection locked="0"/>
    </xf>
    <xf numFmtId="49" fontId="15" fillId="6" borderId="30" xfId="1" applyNumberFormat="1" applyFont="1" applyFill="1" applyBorder="1" applyAlignment="1" applyProtection="1">
      <alignment horizontal="left" vertical="center" wrapText="1"/>
      <protection locked="0"/>
    </xf>
    <xf numFmtId="3" fontId="5" fillId="6" borderId="30" xfId="0" applyNumberFormat="1" applyFont="1" applyFill="1" applyBorder="1" applyAlignment="1" applyProtection="1">
      <alignment horizontal="center" vertical="center"/>
      <protection locked="0"/>
    </xf>
    <xf numFmtId="14" fontId="5" fillId="6" borderId="44" xfId="0" applyNumberFormat="1" applyFont="1" applyFill="1" applyBorder="1" applyAlignment="1" applyProtection="1">
      <alignment horizontal="center" vertical="center"/>
      <protection locked="0"/>
    </xf>
    <xf numFmtId="0" fontId="5" fillId="6" borderId="18" xfId="0" applyFont="1" applyFill="1" applyBorder="1" applyAlignment="1" applyProtection="1">
      <alignment horizontal="left" vertical="center"/>
      <protection locked="0"/>
    </xf>
    <xf numFmtId="49" fontId="4" fillId="6" borderId="8" xfId="1" applyNumberFormat="1" applyFont="1" applyFill="1" applyBorder="1" applyAlignment="1" applyProtection="1">
      <alignment horizontal="left" vertical="center" wrapText="1"/>
      <protection locked="0"/>
    </xf>
    <xf numFmtId="3" fontId="5" fillId="6" borderId="18" xfId="0" applyNumberFormat="1" applyFont="1" applyFill="1" applyBorder="1" applyAlignment="1" applyProtection="1">
      <alignment horizontal="center" vertical="center"/>
      <protection locked="0"/>
    </xf>
    <xf numFmtId="14" fontId="5" fillId="6" borderId="8" xfId="0" applyNumberFormat="1" applyFont="1" applyFill="1" applyBorder="1" applyAlignment="1" applyProtection="1">
      <alignment horizontal="center" vertical="center"/>
      <protection locked="0"/>
    </xf>
    <xf numFmtId="0" fontId="23" fillId="6" borderId="34" xfId="0" applyFont="1" applyFill="1" applyBorder="1" applyAlignment="1" applyProtection="1">
      <alignment horizontal="center" vertical="center"/>
      <protection locked="0"/>
    </xf>
    <xf numFmtId="4" fontId="2" fillId="6" borderId="17" xfId="0" applyNumberFormat="1" applyFont="1" applyFill="1" applyBorder="1" applyAlignment="1" applyProtection="1">
      <alignment horizontal="right" vertical="center" indent="1"/>
      <protection locked="0"/>
    </xf>
    <xf numFmtId="4" fontId="2" fillId="6" borderId="38" xfId="0" applyNumberFormat="1" applyFont="1" applyFill="1" applyBorder="1" applyAlignment="1" applyProtection="1">
      <alignment horizontal="right" vertical="center" indent="1"/>
      <protection locked="0"/>
    </xf>
    <xf numFmtId="4" fontId="1" fillId="6" borderId="38" xfId="0" applyNumberFormat="1" applyFont="1" applyFill="1" applyBorder="1" applyAlignment="1" applyProtection="1">
      <alignment horizontal="right" vertical="center" indent="1"/>
      <protection locked="0"/>
    </xf>
    <xf numFmtId="4" fontId="2" fillId="6" borderId="14" xfId="0" applyNumberFormat="1" applyFont="1" applyFill="1" applyBorder="1" applyAlignment="1" applyProtection="1">
      <alignment horizontal="right" vertical="center" indent="1"/>
      <protection locked="0"/>
    </xf>
    <xf numFmtId="164" fontId="21" fillId="7" borderId="38" xfId="0" applyNumberFormat="1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left" vertical="center"/>
    </xf>
    <xf numFmtId="0" fontId="21" fillId="0" borderId="32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>
      <alignment horizontal="center" vertical="center"/>
    </xf>
    <xf numFmtId="3" fontId="21" fillId="7" borderId="49" xfId="0" applyNumberFormat="1" applyFont="1" applyFill="1" applyBorder="1" applyAlignment="1">
      <alignment horizontal="center" vertical="center"/>
    </xf>
    <xf numFmtId="3" fontId="21" fillId="7" borderId="7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48" xfId="0" applyFont="1" applyFill="1" applyBorder="1" applyAlignment="1">
      <alignment horizontal="left" vertical="center"/>
    </xf>
    <xf numFmtId="3" fontId="21" fillId="0" borderId="49" xfId="0" applyNumberFormat="1" applyFont="1" applyFill="1" applyBorder="1" applyAlignment="1">
      <alignment horizontal="center" vertical="center"/>
    </xf>
    <xf numFmtId="3" fontId="21" fillId="0" borderId="7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4" fillId="0" borderId="49" xfId="0" applyFont="1" applyFill="1" applyBorder="1" applyAlignment="1">
      <alignment horizontal="left" vertical="center"/>
    </xf>
    <xf numFmtId="0" fontId="24" fillId="0" borderId="47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left" vertical="center"/>
    </xf>
    <xf numFmtId="0" fontId="11" fillId="2" borderId="46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4" fillId="0" borderId="38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3" fillId="6" borderId="49" xfId="0" applyNumberFormat="1" applyFont="1" applyFill="1" applyBorder="1" applyAlignment="1" applyProtection="1">
      <alignment horizontal="left" vertical="center" indent="1"/>
      <protection locked="0"/>
    </xf>
    <xf numFmtId="0" fontId="3" fillId="6" borderId="7" xfId="0" applyNumberFormat="1" applyFont="1" applyFill="1" applyBorder="1" applyAlignment="1" applyProtection="1">
      <alignment horizontal="left" vertical="center" indent="1"/>
      <protection locked="0"/>
    </xf>
    <xf numFmtId="0" fontId="3" fillId="6" borderId="47" xfId="0" applyNumberFormat="1" applyFont="1" applyFill="1" applyBorder="1" applyAlignment="1" applyProtection="1">
      <alignment horizontal="left" vertical="center" indent="1"/>
      <protection locked="0"/>
    </xf>
    <xf numFmtId="0" fontId="3" fillId="6" borderId="34" xfId="0" applyNumberFormat="1" applyFont="1" applyFill="1" applyBorder="1" applyAlignment="1" applyProtection="1">
      <alignment horizontal="left" vertical="center" indent="1"/>
      <protection locked="0"/>
    </xf>
    <xf numFmtId="0" fontId="3" fillId="6" borderId="8" xfId="0" applyNumberFormat="1" applyFont="1" applyFill="1" applyBorder="1" applyAlignment="1" applyProtection="1">
      <alignment horizontal="left" vertical="center" indent="1"/>
      <protection locked="0"/>
    </xf>
    <xf numFmtId="0" fontId="3" fillId="6" borderId="36" xfId="0" applyNumberFormat="1" applyFont="1" applyFill="1" applyBorder="1" applyAlignment="1" applyProtection="1">
      <alignment horizontal="left" vertical="center" indent="1"/>
      <protection locked="0"/>
    </xf>
    <xf numFmtId="0" fontId="8" fillId="0" borderId="0" xfId="0" applyFont="1" applyFill="1" applyBorder="1" applyAlignment="1">
      <alignment horizontal="center" vertical="center"/>
    </xf>
    <xf numFmtId="168" fontId="7" fillId="0" borderId="10" xfId="0" applyNumberFormat="1" applyFont="1" applyFill="1" applyBorder="1" applyAlignment="1" applyProtection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3" fillId="6" borderId="43" xfId="0" applyNumberFormat="1" applyFont="1" applyFill="1" applyBorder="1" applyAlignment="1" applyProtection="1">
      <alignment horizontal="left" vertical="center" indent="1"/>
      <protection locked="0"/>
    </xf>
    <xf numFmtId="0" fontId="3" fillId="6" borderId="44" xfId="0" applyNumberFormat="1" applyFont="1" applyFill="1" applyBorder="1" applyAlignment="1" applyProtection="1">
      <alignment horizontal="left" vertical="center" indent="1"/>
      <protection locked="0"/>
    </xf>
    <xf numFmtId="0" fontId="3" fillId="6" borderId="46" xfId="0" applyNumberFormat="1" applyFont="1" applyFill="1" applyBorder="1" applyAlignment="1" applyProtection="1">
      <alignment horizontal="left" vertical="center" indent="1"/>
      <protection locked="0"/>
    </xf>
    <xf numFmtId="0" fontId="3" fillId="6" borderId="54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55" xfId="0" applyNumberFormat="1" applyFont="1" applyFill="1" applyBorder="1" applyAlignment="1" applyProtection="1">
      <alignment horizontal="left" vertical="center" indent="1"/>
      <protection locked="0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7" fillId="2" borderId="4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2"/>
    </xf>
    <xf numFmtId="0" fontId="5" fillId="0" borderId="46" xfId="0" applyFont="1" applyBorder="1" applyAlignment="1">
      <alignment horizontal="left" vertical="center" indent="2"/>
    </xf>
    <xf numFmtId="0" fontId="5" fillId="6" borderId="43" xfId="0" applyFont="1" applyFill="1" applyBorder="1" applyAlignment="1" applyProtection="1">
      <alignment horizontal="left" vertical="center" indent="1"/>
      <protection locked="0"/>
    </xf>
    <xf numFmtId="0" fontId="5" fillId="6" borderId="46" xfId="0" applyFont="1" applyFill="1" applyBorder="1" applyAlignment="1" applyProtection="1">
      <alignment horizontal="left" vertical="center" indent="1"/>
      <protection locked="0"/>
    </xf>
    <xf numFmtId="0" fontId="5" fillId="0" borderId="4" xfId="0" applyFont="1" applyBorder="1" applyAlignment="1">
      <alignment horizontal="left" vertical="center" indent="2"/>
    </xf>
    <xf numFmtId="0" fontId="5" fillId="0" borderId="47" xfId="0" applyFont="1" applyBorder="1" applyAlignment="1">
      <alignment horizontal="left" vertical="center" indent="2"/>
    </xf>
    <xf numFmtId="0" fontId="5" fillId="6" borderId="49" xfId="0" applyFont="1" applyFill="1" applyBorder="1" applyAlignment="1" applyProtection="1">
      <alignment horizontal="left" vertical="center" indent="1"/>
      <protection locked="0"/>
    </xf>
    <xf numFmtId="0" fontId="5" fillId="6" borderId="47" xfId="0" applyFont="1" applyFill="1" applyBorder="1" applyAlignment="1" applyProtection="1">
      <alignment horizontal="left" vertical="center" indent="1"/>
      <protection locked="0"/>
    </xf>
    <xf numFmtId="0" fontId="5" fillId="0" borderId="28" xfId="0" applyFont="1" applyBorder="1" applyAlignment="1">
      <alignment horizontal="left" vertical="center" indent="2"/>
    </xf>
    <xf numFmtId="0" fontId="5" fillId="0" borderId="48" xfId="0" applyFont="1" applyBorder="1" applyAlignment="1">
      <alignment horizontal="left" vertical="center" indent="2"/>
    </xf>
    <xf numFmtId="0" fontId="5" fillId="6" borderId="20" xfId="0" applyFont="1" applyFill="1" applyBorder="1" applyAlignment="1" applyProtection="1">
      <alignment horizontal="left" vertical="center" indent="1"/>
      <protection locked="0"/>
    </xf>
    <xf numFmtId="0" fontId="5" fillId="6" borderId="48" xfId="0" applyFont="1" applyFill="1" applyBorder="1" applyAlignment="1" applyProtection="1">
      <alignment horizontal="left" vertical="center" indent="1"/>
      <protection locked="0"/>
    </xf>
    <xf numFmtId="0" fontId="22" fillId="4" borderId="42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49" fontId="7" fillId="6" borderId="42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0" applyFill="1" applyBorder="1" applyAlignment="1">
      <alignment horizontal="left" vertical="center" indent="1"/>
    </xf>
    <xf numFmtId="0" fontId="0" fillId="6" borderId="41" xfId="0" applyFill="1" applyBorder="1" applyAlignment="1">
      <alignment horizontal="left" vertical="center" indent="1"/>
    </xf>
    <xf numFmtId="0" fontId="7" fillId="0" borderId="8" xfId="0" applyFont="1" applyBorder="1" applyAlignment="1">
      <alignment horizontal="center"/>
    </xf>
    <xf numFmtId="0" fontId="3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9" xfId="0" applyNumberFormat="1" applyBorder="1" applyAlignment="1">
      <alignment vertical="top" wrapText="1"/>
    </xf>
    <xf numFmtId="0" fontId="0" fillId="0" borderId="60" xfId="0" applyNumberFormat="1" applyBorder="1" applyAlignment="1">
      <alignment vertical="top" wrapText="1"/>
    </xf>
    <xf numFmtId="0" fontId="3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0" xfId="0" applyNumberFormat="1" applyBorder="1" applyAlignment="1">
      <alignment horizontal="center" vertical="top" wrapText="1"/>
    </xf>
    <xf numFmtId="0" fontId="0" fillId="0" borderId="61" xfId="0" applyNumberFormat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103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104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zoomScaleNormal="100" workbookViewId="0">
      <selection activeCell="B64" sqref="B64:E64"/>
    </sheetView>
  </sheetViews>
  <sheetFormatPr defaultRowHeight="15" x14ac:dyDescent="0.2"/>
  <cols>
    <col min="1" max="1" width="9.875" style="3" customWidth="1"/>
    <col min="2" max="2" width="25" style="3" customWidth="1"/>
    <col min="3" max="3" width="16.25" style="3" customWidth="1"/>
    <col min="4" max="6" width="15.875" style="3" customWidth="1"/>
    <col min="7" max="16384" width="9" style="3"/>
  </cols>
  <sheetData>
    <row r="1" spans="1:6" ht="15.75" customHeight="1" thickBot="1" x14ac:dyDescent="0.25"/>
    <row r="2" spans="1:6" s="70" customFormat="1" ht="47.25" customHeight="1" thickBot="1" x14ac:dyDescent="0.3">
      <c r="A2" s="117"/>
      <c r="B2" s="217" t="s">
        <v>79</v>
      </c>
      <c r="C2" s="218"/>
      <c r="D2" s="218"/>
      <c r="E2" s="115"/>
      <c r="F2" s="116"/>
    </row>
    <row r="3" spans="1:6" ht="21" customHeight="1" thickBot="1" x14ac:dyDescent="0.35">
      <c r="A3" s="37"/>
      <c r="B3" s="37"/>
      <c r="C3" s="37"/>
      <c r="D3" s="37"/>
      <c r="E3" s="38"/>
      <c r="F3" s="38"/>
    </row>
    <row r="4" spans="1:6" ht="46.5" customHeight="1" thickBot="1" x14ac:dyDescent="0.25">
      <c r="A4" s="67" t="s">
        <v>46</v>
      </c>
      <c r="B4" s="219"/>
      <c r="C4" s="220"/>
      <c r="D4" s="221"/>
      <c r="E4" s="11" t="s">
        <v>80</v>
      </c>
      <c r="F4" s="118"/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86" t="s">
        <v>27</v>
      </c>
      <c r="B6" s="186"/>
      <c r="C6" s="186"/>
      <c r="D6" s="186"/>
      <c r="E6" s="186"/>
      <c r="F6" s="186"/>
    </row>
    <row r="7" spans="1:6" ht="15.75" customHeight="1" thickBot="1" x14ac:dyDescent="0.25"/>
    <row r="8" spans="1:6" ht="24" customHeight="1" x14ac:dyDescent="0.2">
      <c r="A8" s="50" t="s">
        <v>29</v>
      </c>
      <c r="B8" s="195" t="s">
        <v>28</v>
      </c>
      <c r="C8" s="196"/>
      <c r="D8" s="196"/>
      <c r="E8" s="195" t="s">
        <v>30</v>
      </c>
      <c r="F8" s="201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30.75" customHeight="1" thickBot="1" x14ac:dyDescent="0.3">
      <c r="A10" s="222" t="s">
        <v>75</v>
      </c>
      <c r="B10" s="222"/>
      <c r="C10" s="222"/>
      <c r="D10" s="222"/>
      <c r="E10" s="222"/>
      <c r="F10" s="222"/>
    </row>
    <row r="11" spans="1:6" ht="24" customHeight="1" x14ac:dyDescent="0.2">
      <c r="A11" s="205" t="s">
        <v>15</v>
      </c>
      <c r="B11" s="206"/>
      <c r="C11" s="207"/>
      <c r="D11" s="208"/>
      <c r="E11" s="19" t="s">
        <v>16</v>
      </c>
      <c r="F11" s="119"/>
    </row>
    <row r="12" spans="1:6" ht="24" customHeight="1" x14ac:dyDescent="0.2">
      <c r="A12" s="209" t="s">
        <v>31</v>
      </c>
      <c r="B12" s="210"/>
      <c r="C12" s="211"/>
      <c r="D12" s="212"/>
      <c r="E12" s="20" t="s">
        <v>77</v>
      </c>
      <c r="F12" s="120"/>
    </row>
    <row r="13" spans="1:6" ht="24" customHeight="1" thickBot="1" x14ac:dyDescent="0.25">
      <c r="A13" s="213" t="s">
        <v>32</v>
      </c>
      <c r="B13" s="214"/>
      <c r="C13" s="215"/>
      <c r="D13" s="216"/>
      <c r="E13" s="21" t="s">
        <v>17</v>
      </c>
      <c r="F13" s="121"/>
    </row>
    <row r="14" spans="1:6" ht="32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50" t="s">
        <v>29</v>
      </c>
      <c r="B15" s="195" t="s">
        <v>33</v>
      </c>
      <c r="C15" s="196"/>
      <c r="D15" s="196"/>
      <c r="E15" s="197" t="s">
        <v>34</v>
      </c>
      <c r="F15" s="198"/>
    </row>
    <row r="16" spans="1:6" ht="24" customHeight="1" thickBot="1" x14ac:dyDescent="0.25">
      <c r="A16" s="76" t="s">
        <v>36</v>
      </c>
      <c r="B16" s="47" t="s">
        <v>37</v>
      </c>
      <c r="C16" s="77"/>
      <c r="D16" s="77"/>
      <c r="E16" s="78" t="s">
        <v>19</v>
      </c>
      <c r="F16" s="79" t="s">
        <v>20</v>
      </c>
    </row>
    <row r="17" spans="1:6" ht="24" customHeight="1" x14ac:dyDescent="0.2">
      <c r="A17" s="80">
        <v>2018</v>
      </c>
      <c r="B17" s="199" t="s">
        <v>35</v>
      </c>
      <c r="C17" s="200"/>
      <c r="D17" s="200"/>
      <c r="E17" s="122"/>
      <c r="F17" s="123"/>
    </row>
    <row r="18" spans="1:6" ht="24" customHeight="1" thickBot="1" x14ac:dyDescent="0.25">
      <c r="A18" s="81">
        <v>2042</v>
      </c>
      <c r="B18" s="82" t="s">
        <v>38</v>
      </c>
      <c r="C18" s="21"/>
      <c r="D18" s="21"/>
      <c r="E18" s="124"/>
      <c r="F18" s="125"/>
    </row>
    <row r="19" spans="1:6" ht="45.75" customHeight="1" thickBot="1" x14ac:dyDescent="0.25"/>
    <row r="20" spans="1:6" ht="24" customHeight="1" x14ac:dyDescent="0.2">
      <c r="A20" s="50" t="s">
        <v>29</v>
      </c>
      <c r="B20" s="195" t="s">
        <v>41</v>
      </c>
      <c r="C20" s="196"/>
      <c r="D20" s="196"/>
      <c r="E20" s="195" t="s">
        <v>42</v>
      </c>
      <c r="F20" s="201"/>
    </row>
    <row r="21" spans="1:6" ht="24" customHeight="1" thickBot="1" x14ac:dyDescent="0.25">
      <c r="A21" s="52" t="s">
        <v>36</v>
      </c>
      <c r="B21" s="202" t="s">
        <v>43</v>
      </c>
      <c r="C21" s="203"/>
      <c r="D21" s="204"/>
      <c r="E21" s="27" t="s">
        <v>44</v>
      </c>
      <c r="F21" s="28" t="s">
        <v>45</v>
      </c>
    </row>
    <row r="22" spans="1:6" ht="24" customHeight="1" x14ac:dyDescent="0.2">
      <c r="A22" s="15">
        <v>1</v>
      </c>
      <c r="B22" s="189"/>
      <c r="C22" s="190"/>
      <c r="D22" s="191"/>
      <c r="E22" s="126"/>
      <c r="F22" s="127"/>
    </row>
    <row r="23" spans="1:6" ht="24" customHeight="1" x14ac:dyDescent="0.2">
      <c r="A23" s="16">
        <v>2</v>
      </c>
      <c r="B23" s="192"/>
      <c r="C23" s="193"/>
      <c r="D23" s="194"/>
      <c r="E23" s="128"/>
      <c r="F23" s="129"/>
    </row>
    <row r="24" spans="1:6" ht="24" customHeight="1" x14ac:dyDescent="0.2">
      <c r="A24" s="17">
        <v>3</v>
      </c>
      <c r="B24" s="180"/>
      <c r="C24" s="181"/>
      <c r="D24" s="182"/>
      <c r="E24" s="130"/>
      <c r="F24" s="131"/>
    </row>
    <row r="25" spans="1:6" ht="24" customHeight="1" x14ac:dyDescent="0.2">
      <c r="A25" s="16">
        <v>4</v>
      </c>
      <c r="B25" s="192"/>
      <c r="C25" s="193"/>
      <c r="D25" s="194"/>
      <c r="E25" s="128"/>
      <c r="F25" s="129"/>
    </row>
    <row r="26" spans="1:6" ht="24" customHeight="1" x14ac:dyDescent="0.2">
      <c r="A26" s="17">
        <v>5</v>
      </c>
      <c r="B26" s="180"/>
      <c r="C26" s="181"/>
      <c r="D26" s="182"/>
      <c r="E26" s="130"/>
      <c r="F26" s="131"/>
    </row>
    <row r="27" spans="1:6" ht="24" customHeight="1" x14ac:dyDescent="0.2">
      <c r="A27" s="16">
        <v>6</v>
      </c>
      <c r="B27" s="192"/>
      <c r="C27" s="193"/>
      <c r="D27" s="194"/>
      <c r="E27" s="128"/>
      <c r="F27" s="129"/>
    </row>
    <row r="28" spans="1:6" ht="24" customHeight="1" x14ac:dyDescent="0.2">
      <c r="A28" s="17">
        <v>7</v>
      </c>
      <c r="B28" s="180"/>
      <c r="C28" s="181"/>
      <c r="D28" s="182"/>
      <c r="E28" s="130"/>
      <c r="F28" s="131"/>
    </row>
    <row r="29" spans="1:6" ht="24" customHeight="1" thickBot="1" x14ac:dyDescent="0.25">
      <c r="A29" s="18">
        <v>8</v>
      </c>
      <c r="B29" s="183"/>
      <c r="C29" s="184"/>
      <c r="D29" s="185"/>
      <c r="E29" s="132"/>
      <c r="F29" s="133"/>
    </row>
    <row r="30" spans="1:6" ht="43.5" customHeight="1" thickBot="1" x14ac:dyDescent="0.25">
      <c r="A30" s="30"/>
      <c r="B30" s="30"/>
      <c r="C30" s="29"/>
      <c r="D30" s="29"/>
      <c r="E30" s="29"/>
      <c r="F30" s="29"/>
    </row>
    <row r="31" spans="1:6" ht="21" customHeight="1" thickBot="1" x14ac:dyDescent="0.25">
      <c r="A31" s="22" t="s">
        <v>18</v>
      </c>
      <c r="B31" s="23" t="s">
        <v>54</v>
      </c>
      <c r="C31" s="24" t="s">
        <v>22</v>
      </c>
      <c r="D31" s="23" t="s">
        <v>13</v>
      </c>
      <c r="E31" s="24" t="s">
        <v>14</v>
      </c>
      <c r="F31" s="25" t="s">
        <v>23</v>
      </c>
    </row>
    <row r="32" spans="1:6" ht="28.5" customHeight="1" x14ac:dyDescent="0.2">
      <c r="A32" s="72" t="s">
        <v>39</v>
      </c>
      <c r="B32" s="134"/>
      <c r="C32" s="135"/>
      <c r="D32" s="136"/>
      <c r="E32" s="137"/>
      <c r="F32" s="51"/>
    </row>
    <row r="33" spans="1:6" ht="39.75" customHeight="1" thickBot="1" x14ac:dyDescent="0.25">
      <c r="A33" s="73" t="s">
        <v>55</v>
      </c>
      <c r="B33" s="138"/>
      <c r="C33" s="139"/>
      <c r="D33" s="140"/>
      <c r="E33" s="141"/>
      <c r="F33" s="26"/>
    </row>
    <row r="34" spans="1:6" ht="9" customHeight="1" x14ac:dyDescent="0.2">
      <c r="A34" s="10"/>
      <c r="B34" s="10"/>
    </row>
    <row r="35" spans="1:6" ht="22.5" customHeight="1" x14ac:dyDescent="0.2">
      <c r="A35" s="186" t="s">
        <v>27</v>
      </c>
      <c r="B35" s="186"/>
      <c r="C35" s="186"/>
      <c r="D35" s="186"/>
      <c r="E35" s="186"/>
      <c r="F35" s="186"/>
    </row>
    <row r="36" spans="1:6" s="39" customFormat="1" ht="9.75" customHeight="1" thickBot="1" x14ac:dyDescent="0.35">
      <c r="A36" s="49"/>
      <c r="B36" s="49"/>
      <c r="C36" s="49"/>
      <c r="D36" s="49"/>
      <c r="E36" s="48"/>
      <c r="F36" s="46"/>
    </row>
    <row r="37" spans="1:6" ht="42" customHeight="1" thickBot="1" x14ac:dyDescent="0.25">
      <c r="A37" s="67" t="s">
        <v>46</v>
      </c>
      <c r="B37" s="187">
        <f>B4</f>
        <v>0</v>
      </c>
      <c r="C37" s="187"/>
      <c r="D37" s="187"/>
      <c r="E37" s="11" t="s">
        <v>80</v>
      </c>
      <c r="F37" s="75">
        <f>F4</f>
        <v>0</v>
      </c>
    </row>
    <row r="38" spans="1:6" ht="5.25" customHeight="1" thickBot="1" x14ac:dyDescent="0.25">
      <c r="A38" s="6"/>
      <c r="B38" s="6"/>
    </row>
    <row r="39" spans="1:6" ht="18.75" customHeight="1" x14ac:dyDescent="0.2">
      <c r="A39" s="50" t="s">
        <v>29</v>
      </c>
      <c r="B39" s="171" t="s">
        <v>88</v>
      </c>
      <c r="C39" s="172"/>
      <c r="D39" s="172"/>
      <c r="E39" s="173"/>
      <c r="F39" s="85" t="s">
        <v>56</v>
      </c>
    </row>
    <row r="40" spans="1:6" ht="15" customHeight="1" thickBot="1" x14ac:dyDescent="0.25">
      <c r="A40" s="87" t="s">
        <v>57</v>
      </c>
      <c r="B40" s="88" t="s">
        <v>81</v>
      </c>
      <c r="C40" s="89"/>
      <c r="D40" s="142"/>
      <c r="E40" s="142"/>
      <c r="F40" s="86" t="s">
        <v>24</v>
      </c>
    </row>
    <row r="41" spans="1:6" ht="15" customHeight="1" x14ac:dyDescent="0.2">
      <c r="A41" s="84">
        <v>5011</v>
      </c>
      <c r="B41" s="188" t="s">
        <v>58</v>
      </c>
      <c r="C41" s="188"/>
      <c r="D41" s="143"/>
      <c r="E41" s="143"/>
      <c r="F41" s="97">
        <f>(E41+D41)</f>
        <v>0</v>
      </c>
    </row>
    <row r="42" spans="1:6" ht="15" customHeight="1" x14ac:dyDescent="0.2">
      <c r="A42" s="69">
        <v>5012</v>
      </c>
      <c r="B42" s="178" t="s">
        <v>59</v>
      </c>
      <c r="C42" s="178"/>
      <c r="D42" s="144"/>
      <c r="E42" s="144"/>
      <c r="F42" s="98">
        <f t="shared" ref="F42:F53" si="0">(E42+D42)</f>
        <v>0</v>
      </c>
    </row>
    <row r="43" spans="1:6" ht="15" customHeight="1" x14ac:dyDescent="0.2">
      <c r="A43" s="69">
        <v>5019</v>
      </c>
      <c r="B43" s="178" t="s">
        <v>60</v>
      </c>
      <c r="C43" s="178"/>
      <c r="D43" s="144"/>
      <c r="E43" s="144"/>
      <c r="F43" s="98">
        <f t="shared" si="0"/>
        <v>0</v>
      </c>
    </row>
    <row r="44" spans="1:6" ht="15" customHeight="1" x14ac:dyDescent="0.2">
      <c r="A44" s="64" t="s">
        <v>61</v>
      </c>
      <c r="B44" s="179" t="s">
        <v>62</v>
      </c>
      <c r="C44" s="179"/>
      <c r="D44" s="99">
        <f>(D41+D42+D43)</f>
        <v>0</v>
      </c>
      <c r="E44" s="99">
        <f>(E41+E42+E43)</f>
        <v>0</v>
      </c>
      <c r="F44" s="98">
        <f t="shared" si="0"/>
        <v>0</v>
      </c>
    </row>
    <row r="45" spans="1:6" ht="15" customHeight="1" x14ac:dyDescent="0.2">
      <c r="A45" s="63">
        <v>5050</v>
      </c>
      <c r="B45" s="178" t="s">
        <v>0</v>
      </c>
      <c r="C45" s="178"/>
      <c r="D45" s="144"/>
      <c r="E45" s="144"/>
      <c r="F45" s="98">
        <f t="shared" si="0"/>
        <v>0</v>
      </c>
    </row>
    <row r="46" spans="1:6" ht="15" customHeight="1" x14ac:dyDescent="0.2">
      <c r="A46" s="64" t="s">
        <v>63</v>
      </c>
      <c r="B46" s="179" t="s">
        <v>1</v>
      </c>
      <c r="C46" s="179"/>
      <c r="D46" s="100">
        <f>(D45)</f>
        <v>0</v>
      </c>
      <c r="E46" s="100">
        <f>(E45)</f>
        <v>0</v>
      </c>
      <c r="F46" s="98">
        <f t="shared" si="0"/>
        <v>0</v>
      </c>
    </row>
    <row r="47" spans="1:6" ht="15" customHeight="1" x14ac:dyDescent="0.2">
      <c r="A47" s="63">
        <v>5090</v>
      </c>
      <c r="B47" s="178" t="s">
        <v>12</v>
      </c>
      <c r="C47" s="178"/>
      <c r="D47" s="145"/>
      <c r="E47" s="145"/>
      <c r="F47" s="98">
        <f t="shared" si="0"/>
        <v>0</v>
      </c>
    </row>
    <row r="48" spans="1:6" ht="15" customHeight="1" x14ac:dyDescent="0.2">
      <c r="A48" s="63">
        <v>5091</v>
      </c>
      <c r="B48" s="178" t="s">
        <v>2</v>
      </c>
      <c r="C48" s="178"/>
      <c r="D48" s="144"/>
      <c r="E48" s="144"/>
      <c r="F48" s="98">
        <f t="shared" si="0"/>
        <v>0</v>
      </c>
    </row>
    <row r="49" spans="1:6" ht="15" customHeight="1" x14ac:dyDescent="0.2">
      <c r="A49" s="63">
        <v>5099</v>
      </c>
      <c r="B49" s="178" t="s">
        <v>3</v>
      </c>
      <c r="C49" s="178"/>
      <c r="D49" s="144"/>
      <c r="E49" s="144"/>
      <c r="F49" s="98">
        <f t="shared" si="0"/>
        <v>0</v>
      </c>
    </row>
    <row r="50" spans="1:6" ht="15" customHeight="1" x14ac:dyDescent="0.2">
      <c r="A50" s="64" t="s">
        <v>47</v>
      </c>
      <c r="B50" s="179" t="s">
        <v>4</v>
      </c>
      <c r="C50" s="179"/>
      <c r="D50" s="100">
        <f>(D47+D48+D49)</f>
        <v>0</v>
      </c>
      <c r="E50" s="100">
        <f>(E47+E48+E49)</f>
        <v>0</v>
      </c>
      <c r="F50" s="98">
        <f t="shared" si="0"/>
        <v>0</v>
      </c>
    </row>
    <row r="51" spans="1:6" ht="15" customHeight="1" x14ac:dyDescent="0.2">
      <c r="A51" s="63">
        <v>5119</v>
      </c>
      <c r="B51" s="178" t="s">
        <v>5</v>
      </c>
      <c r="C51" s="178"/>
      <c r="D51" s="144"/>
      <c r="E51" s="144"/>
      <c r="F51" s="98">
        <f t="shared" si="0"/>
        <v>0</v>
      </c>
    </row>
    <row r="52" spans="1:6" ht="15" customHeight="1" x14ac:dyDescent="0.2">
      <c r="A52" s="64" t="s">
        <v>64</v>
      </c>
      <c r="B52" s="179" t="s">
        <v>6</v>
      </c>
      <c r="C52" s="179"/>
      <c r="D52" s="100">
        <f>(D51)</f>
        <v>0</v>
      </c>
      <c r="E52" s="100">
        <f>(E51)</f>
        <v>0</v>
      </c>
      <c r="F52" s="98">
        <f t="shared" si="0"/>
        <v>0</v>
      </c>
    </row>
    <row r="53" spans="1:6" ht="15" customHeight="1" thickBot="1" x14ac:dyDescent="0.25">
      <c r="A53" s="68" t="s">
        <v>52</v>
      </c>
      <c r="B53" s="170" t="s">
        <v>53</v>
      </c>
      <c r="C53" s="170"/>
      <c r="D53" s="101">
        <f>(D44+D46+D50+D52)</f>
        <v>0</v>
      </c>
      <c r="E53" s="101">
        <f>(E44+E46+E50+E52)</f>
        <v>0</v>
      </c>
      <c r="F53" s="102">
        <f t="shared" si="0"/>
        <v>0</v>
      </c>
    </row>
    <row r="54" spans="1:6" ht="15" customHeight="1" x14ac:dyDescent="0.2">
      <c r="A54" s="65">
        <v>5570</v>
      </c>
      <c r="B54" s="176" t="s">
        <v>7</v>
      </c>
      <c r="C54" s="176"/>
      <c r="D54" s="143"/>
      <c r="E54" s="143"/>
      <c r="F54" s="97">
        <f>(E54+D54)</f>
        <v>0</v>
      </c>
    </row>
    <row r="55" spans="1:6" ht="15" customHeight="1" x14ac:dyDescent="0.2">
      <c r="A55" s="90" t="s">
        <v>66</v>
      </c>
      <c r="B55" s="177" t="s">
        <v>8</v>
      </c>
      <c r="C55" s="177"/>
      <c r="D55" s="103">
        <f>(D54)</f>
        <v>0</v>
      </c>
      <c r="E55" s="103">
        <f>(E54)</f>
        <v>0</v>
      </c>
      <c r="F55" s="104">
        <f t="shared" ref="F55:F60" si="1">(E55+D55)</f>
        <v>0</v>
      </c>
    </row>
    <row r="56" spans="1:6" ht="15" customHeight="1" x14ac:dyDescent="0.2">
      <c r="A56" s="63">
        <v>5679</v>
      </c>
      <c r="B56" s="178" t="s">
        <v>78</v>
      </c>
      <c r="C56" s="178"/>
      <c r="D56" s="144"/>
      <c r="E56" s="144"/>
      <c r="F56" s="98">
        <f t="shared" si="1"/>
        <v>0</v>
      </c>
    </row>
    <row r="57" spans="1:6" ht="15" customHeight="1" x14ac:dyDescent="0.2">
      <c r="A57" s="66" t="s">
        <v>49</v>
      </c>
      <c r="B57" s="179" t="s">
        <v>48</v>
      </c>
      <c r="C57" s="179"/>
      <c r="D57" s="100">
        <f>(D56)</f>
        <v>0</v>
      </c>
      <c r="E57" s="100">
        <f>(E56)</f>
        <v>0</v>
      </c>
      <c r="F57" s="105">
        <f t="shared" si="1"/>
        <v>0</v>
      </c>
    </row>
    <row r="58" spans="1:6" ht="15" customHeight="1" x14ac:dyDescent="0.2">
      <c r="A58" s="63">
        <v>5712</v>
      </c>
      <c r="B58" s="178" t="s">
        <v>10</v>
      </c>
      <c r="C58" s="178"/>
      <c r="D58" s="144"/>
      <c r="E58" s="144"/>
      <c r="F58" s="98">
        <f t="shared" si="1"/>
        <v>0</v>
      </c>
    </row>
    <row r="59" spans="1:6" ht="15" customHeight="1" x14ac:dyDescent="0.2">
      <c r="A59" s="66" t="s">
        <v>74</v>
      </c>
      <c r="B59" s="179" t="s">
        <v>11</v>
      </c>
      <c r="C59" s="179"/>
      <c r="D59" s="100">
        <f>(D58)</f>
        <v>0</v>
      </c>
      <c r="E59" s="100">
        <f>(E58)</f>
        <v>0</v>
      </c>
      <c r="F59" s="105">
        <f t="shared" si="1"/>
        <v>0</v>
      </c>
    </row>
    <row r="60" spans="1:6" ht="15" customHeight="1" thickBot="1" x14ac:dyDescent="0.25">
      <c r="A60" s="68" t="s">
        <v>51</v>
      </c>
      <c r="B60" s="170" t="s">
        <v>50</v>
      </c>
      <c r="C60" s="170"/>
      <c r="D60" s="101">
        <f>(D55+D57+D59)</f>
        <v>0</v>
      </c>
      <c r="E60" s="101">
        <f>(E55+E57+E59)</f>
        <v>0</v>
      </c>
      <c r="F60" s="102">
        <f t="shared" si="1"/>
        <v>0</v>
      </c>
    </row>
    <row r="61" spans="1:6" s="12" customFormat="1" ht="3" customHeight="1" x14ac:dyDescent="0.2">
      <c r="A61" s="13"/>
      <c r="B61" s="14"/>
      <c r="C61" s="14"/>
      <c r="D61" s="106"/>
      <c r="E61" s="106"/>
      <c r="F61" s="106"/>
    </row>
    <row r="62" spans="1:6" ht="12" customHeight="1" x14ac:dyDescent="0.2">
      <c r="A62" s="159" t="s">
        <v>25</v>
      </c>
      <c r="B62" s="160"/>
      <c r="C62" s="161"/>
      <c r="D62" s="107">
        <f>D60-D53</f>
        <v>0</v>
      </c>
      <c r="E62" s="107">
        <f>E60-E53</f>
        <v>0</v>
      </c>
      <c r="F62" s="107">
        <f>F60-F53</f>
        <v>0</v>
      </c>
    </row>
    <row r="63" spans="1:6" ht="9" customHeight="1" thickBot="1" x14ac:dyDescent="0.25">
      <c r="A63" s="1"/>
      <c r="B63" s="2"/>
      <c r="C63" s="2"/>
      <c r="D63" s="2"/>
      <c r="E63" s="2"/>
      <c r="F63" s="2"/>
    </row>
    <row r="64" spans="1:6" s="70" customFormat="1" ht="18.75" customHeight="1" x14ac:dyDescent="0.25">
      <c r="A64" s="50" t="s">
        <v>29</v>
      </c>
      <c r="B64" s="171" t="s">
        <v>87</v>
      </c>
      <c r="C64" s="172"/>
      <c r="D64" s="172"/>
      <c r="E64" s="173"/>
      <c r="F64" s="85" t="s">
        <v>65</v>
      </c>
    </row>
    <row r="65" spans="1:6" ht="14.25" customHeight="1" thickBot="1" x14ac:dyDescent="0.25">
      <c r="A65" s="87" t="s">
        <v>57</v>
      </c>
      <c r="B65" s="88" t="s">
        <v>81</v>
      </c>
      <c r="C65" s="89"/>
      <c r="D65" s="142"/>
      <c r="E65" s="142"/>
      <c r="F65" s="86" t="s">
        <v>24</v>
      </c>
    </row>
    <row r="66" spans="1:6" ht="15" customHeight="1" x14ac:dyDescent="0.2">
      <c r="A66" s="53">
        <v>6011</v>
      </c>
      <c r="B66" s="174" t="s">
        <v>58</v>
      </c>
      <c r="C66" s="175"/>
      <c r="D66" s="143"/>
      <c r="E66" s="143"/>
      <c r="F66" s="97">
        <f>(E66+D66)</f>
        <v>0</v>
      </c>
    </row>
    <row r="67" spans="1:6" ht="15" customHeight="1" x14ac:dyDescent="0.2">
      <c r="A67" s="54">
        <v>6012</v>
      </c>
      <c r="B67" s="153" t="s">
        <v>59</v>
      </c>
      <c r="C67" s="154"/>
      <c r="D67" s="144"/>
      <c r="E67" s="144"/>
      <c r="F67" s="97">
        <f t="shared" ref="F67:F76" si="2">(E67+D67)</f>
        <v>0</v>
      </c>
    </row>
    <row r="68" spans="1:6" ht="15" customHeight="1" x14ac:dyDescent="0.2">
      <c r="A68" s="54">
        <v>6019</v>
      </c>
      <c r="B68" s="153" t="s">
        <v>60</v>
      </c>
      <c r="C68" s="154"/>
      <c r="D68" s="144"/>
      <c r="E68" s="144"/>
      <c r="F68" s="97">
        <f t="shared" si="2"/>
        <v>0</v>
      </c>
    </row>
    <row r="69" spans="1:6" ht="15" customHeight="1" x14ac:dyDescent="0.2">
      <c r="A69" s="55" t="s">
        <v>67</v>
      </c>
      <c r="B69" s="155" t="s">
        <v>62</v>
      </c>
      <c r="C69" s="156"/>
      <c r="D69" s="99">
        <f>(D66+D67+D68)</f>
        <v>0</v>
      </c>
      <c r="E69" s="99">
        <f>(E66+E67+E68)</f>
        <v>0</v>
      </c>
      <c r="F69" s="97">
        <f t="shared" si="2"/>
        <v>0</v>
      </c>
    </row>
    <row r="70" spans="1:6" ht="15" customHeight="1" x14ac:dyDescent="0.2">
      <c r="A70" s="54">
        <v>6090</v>
      </c>
      <c r="B70" s="153" t="s">
        <v>12</v>
      </c>
      <c r="C70" s="154"/>
      <c r="D70" s="144"/>
      <c r="E70" s="144"/>
      <c r="F70" s="97">
        <f t="shared" si="2"/>
        <v>0</v>
      </c>
    </row>
    <row r="71" spans="1:6" ht="15" customHeight="1" x14ac:dyDescent="0.2">
      <c r="A71" s="54">
        <v>6091</v>
      </c>
      <c r="B71" s="153" t="s">
        <v>2</v>
      </c>
      <c r="C71" s="154"/>
      <c r="D71" s="144"/>
      <c r="E71" s="144"/>
      <c r="F71" s="97">
        <f t="shared" si="2"/>
        <v>0</v>
      </c>
    </row>
    <row r="72" spans="1:6" ht="15" customHeight="1" x14ac:dyDescent="0.2">
      <c r="A72" s="54">
        <v>6099</v>
      </c>
      <c r="B72" s="153" t="s">
        <v>3</v>
      </c>
      <c r="C72" s="154"/>
      <c r="D72" s="144"/>
      <c r="E72" s="144"/>
      <c r="F72" s="97">
        <f t="shared" si="2"/>
        <v>0</v>
      </c>
    </row>
    <row r="73" spans="1:6" ht="15" customHeight="1" x14ac:dyDescent="0.2">
      <c r="A73" s="56" t="s">
        <v>68</v>
      </c>
      <c r="B73" s="155" t="s">
        <v>4</v>
      </c>
      <c r="C73" s="156"/>
      <c r="D73" s="100">
        <f>(D70+D71+D72)</f>
        <v>0</v>
      </c>
      <c r="E73" s="100">
        <f>(E70+E71+E72)</f>
        <v>0</v>
      </c>
      <c r="F73" s="97">
        <f t="shared" si="2"/>
        <v>0</v>
      </c>
    </row>
    <row r="74" spans="1:6" ht="15" customHeight="1" x14ac:dyDescent="0.2">
      <c r="A74" s="57">
        <v>6119</v>
      </c>
      <c r="B74" s="153" t="s">
        <v>5</v>
      </c>
      <c r="C74" s="154"/>
      <c r="D74" s="146"/>
      <c r="E74" s="146"/>
      <c r="F74" s="108">
        <f t="shared" si="2"/>
        <v>0</v>
      </c>
    </row>
    <row r="75" spans="1:6" ht="15" customHeight="1" x14ac:dyDescent="0.2">
      <c r="A75" s="58" t="s">
        <v>69</v>
      </c>
      <c r="B75" s="155" t="s">
        <v>6</v>
      </c>
      <c r="C75" s="156"/>
      <c r="D75" s="100">
        <f>(D74)</f>
        <v>0</v>
      </c>
      <c r="E75" s="100">
        <f>(E74)</f>
        <v>0</v>
      </c>
      <c r="F75" s="98">
        <f t="shared" si="2"/>
        <v>0</v>
      </c>
    </row>
    <row r="76" spans="1:6" ht="15" customHeight="1" thickBot="1" x14ac:dyDescent="0.25">
      <c r="A76" s="83" t="s">
        <v>70</v>
      </c>
      <c r="B76" s="157" t="s">
        <v>53</v>
      </c>
      <c r="C76" s="158"/>
      <c r="D76" s="101">
        <f>(D69+D73+D75)</f>
        <v>0</v>
      </c>
      <c r="E76" s="101">
        <f>(E69+E73+E75)</f>
        <v>0</v>
      </c>
      <c r="F76" s="102">
        <f t="shared" si="2"/>
        <v>0</v>
      </c>
    </row>
    <row r="77" spans="1:6" ht="15" customHeight="1" x14ac:dyDescent="0.2">
      <c r="A77" s="59">
        <v>6570</v>
      </c>
      <c r="B77" s="166" t="s">
        <v>7</v>
      </c>
      <c r="C77" s="167"/>
      <c r="D77" s="143"/>
      <c r="E77" s="143"/>
      <c r="F77" s="97">
        <f>(E77+D77)</f>
        <v>0</v>
      </c>
    </row>
    <row r="78" spans="1:6" ht="15" customHeight="1" x14ac:dyDescent="0.2">
      <c r="A78" s="91" t="s">
        <v>71</v>
      </c>
      <c r="B78" s="168" t="s">
        <v>8</v>
      </c>
      <c r="C78" s="169"/>
      <c r="D78" s="103">
        <f>(D77)</f>
        <v>0</v>
      </c>
      <c r="E78" s="103">
        <f>(E77)</f>
        <v>0</v>
      </c>
      <c r="F78" s="109">
        <f t="shared" ref="F78:F83" si="3">(E78+D78)</f>
        <v>0</v>
      </c>
    </row>
    <row r="79" spans="1:6" ht="15" customHeight="1" x14ac:dyDescent="0.2">
      <c r="A79" s="54">
        <v>6679</v>
      </c>
      <c r="B79" s="153" t="s">
        <v>78</v>
      </c>
      <c r="C79" s="154"/>
      <c r="D79" s="144"/>
      <c r="E79" s="144"/>
      <c r="F79" s="97">
        <f t="shared" si="3"/>
        <v>0</v>
      </c>
    </row>
    <row r="80" spans="1:6" ht="15" customHeight="1" x14ac:dyDescent="0.2">
      <c r="A80" s="60" t="s">
        <v>72</v>
      </c>
      <c r="B80" s="155" t="s">
        <v>9</v>
      </c>
      <c r="C80" s="156"/>
      <c r="D80" s="100">
        <f>(D79)</f>
        <v>0</v>
      </c>
      <c r="E80" s="100">
        <f>(E79)</f>
        <v>0</v>
      </c>
      <c r="F80" s="97">
        <f t="shared" si="3"/>
        <v>0</v>
      </c>
    </row>
    <row r="81" spans="1:6" ht="15" customHeight="1" x14ac:dyDescent="0.2">
      <c r="A81" s="54">
        <v>6712</v>
      </c>
      <c r="B81" s="153" t="s">
        <v>10</v>
      </c>
      <c r="C81" s="154"/>
      <c r="D81" s="144"/>
      <c r="E81" s="144"/>
      <c r="F81" s="97">
        <f t="shared" si="3"/>
        <v>0</v>
      </c>
    </row>
    <row r="82" spans="1:6" ht="15" customHeight="1" x14ac:dyDescent="0.2">
      <c r="A82" s="61" t="s">
        <v>73</v>
      </c>
      <c r="B82" s="155" t="s">
        <v>11</v>
      </c>
      <c r="C82" s="156"/>
      <c r="D82" s="100">
        <f>(D81)</f>
        <v>0</v>
      </c>
      <c r="E82" s="100">
        <f>(E81)</f>
        <v>0</v>
      </c>
      <c r="F82" s="97">
        <f t="shared" si="3"/>
        <v>0</v>
      </c>
    </row>
    <row r="83" spans="1:6" ht="15" customHeight="1" thickBot="1" x14ac:dyDescent="0.25">
      <c r="A83" s="62" t="s">
        <v>76</v>
      </c>
      <c r="B83" s="157" t="s">
        <v>50</v>
      </c>
      <c r="C83" s="158"/>
      <c r="D83" s="101">
        <f>(D78+D80+D82)</f>
        <v>0</v>
      </c>
      <c r="E83" s="101">
        <f>(E78+E80+E82)</f>
        <v>0</v>
      </c>
      <c r="F83" s="102">
        <f t="shared" si="3"/>
        <v>0</v>
      </c>
    </row>
    <row r="84" spans="1:6" s="12" customFormat="1" ht="3" customHeight="1" x14ac:dyDescent="0.2">
      <c r="A84" s="13"/>
      <c r="B84" s="14"/>
      <c r="C84" s="14"/>
      <c r="D84" s="106"/>
      <c r="E84" s="106"/>
      <c r="F84" s="106"/>
    </row>
    <row r="85" spans="1:6" s="12" customFormat="1" ht="12" customHeight="1" x14ac:dyDescent="0.2">
      <c r="A85" s="159" t="s">
        <v>26</v>
      </c>
      <c r="B85" s="160"/>
      <c r="C85" s="161"/>
      <c r="D85" s="107">
        <f>D83-D76</f>
        <v>0</v>
      </c>
      <c r="E85" s="107">
        <f>E83-E76</f>
        <v>0</v>
      </c>
      <c r="F85" s="107">
        <f>F83-F76</f>
        <v>0</v>
      </c>
    </row>
    <row r="86" spans="1:6" s="12" customFormat="1" ht="8.25" customHeight="1" thickBot="1" x14ac:dyDescent="0.25">
      <c r="A86" s="92"/>
      <c r="B86" s="92"/>
      <c r="C86" s="92"/>
      <c r="D86" s="93"/>
      <c r="E86" s="93"/>
      <c r="F86" s="93"/>
    </row>
    <row r="87" spans="1:6" s="12" customFormat="1" ht="12.75" customHeight="1" x14ac:dyDescent="0.2">
      <c r="A87" s="162" t="s">
        <v>82</v>
      </c>
      <c r="B87" s="163"/>
      <c r="C87" s="163"/>
      <c r="D87" s="163"/>
      <c r="E87" s="163"/>
      <c r="F87" s="164"/>
    </row>
    <row r="88" spans="1:6" s="12" customFormat="1" ht="12.75" customHeight="1" x14ac:dyDescent="0.2">
      <c r="A88" s="94" t="s">
        <v>83</v>
      </c>
      <c r="B88" s="165" t="s">
        <v>53</v>
      </c>
      <c r="C88" s="165"/>
      <c r="D88" s="107">
        <f>D53+D76</f>
        <v>0</v>
      </c>
      <c r="E88" s="107">
        <f>E53+E76</f>
        <v>0</v>
      </c>
      <c r="F88" s="110">
        <f>(E88+D88)</f>
        <v>0</v>
      </c>
    </row>
    <row r="89" spans="1:6" s="12" customFormat="1" ht="12.75" customHeight="1" x14ac:dyDescent="0.2">
      <c r="A89" s="95" t="s">
        <v>84</v>
      </c>
      <c r="B89" s="148" t="s">
        <v>8</v>
      </c>
      <c r="C89" s="148"/>
      <c r="D89" s="111">
        <f>D55+D78</f>
        <v>0</v>
      </c>
      <c r="E89" s="111">
        <f>E55+E78</f>
        <v>0</v>
      </c>
      <c r="F89" s="112">
        <f>(E89+D89)</f>
        <v>0</v>
      </c>
    </row>
    <row r="90" spans="1:6" s="12" customFormat="1" ht="12.75" customHeight="1" thickBot="1" x14ac:dyDescent="0.25">
      <c r="A90" s="96" t="s">
        <v>85</v>
      </c>
      <c r="B90" s="149" t="s">
        <v>50</v>
      </c>
      <c r="C90" s="149"/>
      <c r="D90" s="113">
        <f>D60+D83</f>
        <v>0</v>
      </c>
      <c r="E90" s="113">
        <f>E60+E83</f>
        <v>0</v>
      </c>
      <c r="F90" s="114">
        <f>(E90+D90)</f>
        <v>0</v>
      </c>
    </row>
    <row r="91" spans="1:6" s="12" customFormat="1" ht="3.75" customHeight="1" x14ac:dyDescent="0.2">
      <c r="A91" s="150"/>
      <c r="B91" s="150"/>
      <c r="C91" s="150"/>
      <c r="D91" s="150"/>
      <c r="E91" s="150"/>
      <c r="F91" s="150"/>
    </row>
    <row r="92" spans="1:6" s="12" customFormat="1" ht="12" customHeight="1" x14ac:dyDescent="0.2">
      <c r="A92" s="151" t="s">
        <v>86</v>
      </c>
      <c r="B92" s="152"/>
      <c r="C92" s="152"/>
      <c r="D92" s="147" t="str">
        <f>IF((D88-D90)&lt;&gt;0,"NE","ANO")</f>
        <v>ANO</v>
      </c>
      <c r="E92" s="147" t="str">
        <f>IF((E88-E90)&lt;&gt;0,"NE","ANO")</f>
        <v>ANO</v>
      </c>
      <c r="F92" s="147" t="str">
        <f>IF((F88-F90)&lt;&gt;0,"NE","ANO")</f>
        <v>ANO</v>
      </c>
    </row>
    <row r="93" spans="1:6" ht="12.75" customHeight="1" thickBot="1" x14ac:dyDescent="0.25">
      <c r="A93" s="29"/>
      <c r="B93" s="29"/>
      <c r="C93" s="29"/>
      <c r="D93" s="29"/>
      <c r="E93" s="29"/>
      <c r="F93" s="29"/>
    </row>
    <row r="94" spans="1:6" ht="15.75" thickBot="1" x14ac:dyDescent="0.25">
      <c r="A94" s="31" t="s">
        <v>18</v>
      </c>
      <c r="B94" s="32" t="s">
        <v>21</v>
      </c>
      <c r="C94" s="33" t="s">
        <v>22</v>
      </c>
      <c r="D94" s="32" t="s">
        <v>13</v>
      </c>
      <c r="E94" s="33" t="s">
        <v>14</v>
      </c>
      <c r="F94" s="34" t="s">
        <v>23</v>
      </c>
    </row>
    <row r="95" spans="1:6" ht="30" customHeight="1" x14ac:dyDescent="0.2">
      <c r="A95" s="72" t="s">
        <v>39</v>
      </c>
      <c r="B95" s="40">
        <f t="shared" ref="B95:E96" si="4">B32</f>
        <v>0</v>
      </c>
      <c r="C95" s="74">
        <f t="shared" si="4"/>
        <v>0</v>
      </c>
      <c r="D95" s="42">
        <f t="shared" si="4"/>
        <v>0</v>
      </c>
      <c r="E95" s="43">
        <f t="shared" si="4"/>
        <v>0</v>
      </c>
      <c r="F95" s="35"/>
    </row>
    <row r="96" spans="1:6" ht="30" customHeight="1" thickBot="1" x14ac:dyDescent="0.25">
      <c r="A96" s="73" t="s">
        <v>40</v>
      </c>
      <c r="B96" s="41">
        <f t="shared" si="4"/>
        <v>0</v>
      </c>
      <c r="C96" s="71">
        <f t="shared" si="4"/>
        <v>0</v>
      </c>
      <c r="D96" s="44">
        <f t="shared" si="4"/>
        <v>0</v>
      </c>
      <c r="E96" s="45">
        <f t="shared" si="4"/>
        <v>0</v>
      </c>
      <c r="F96" s="36"/>
    </row>
    <row r="97" ht="12" customHeight="1" x14ac:dyDescent="0.2"/>
    <row r="98" ht="3" customHeight="1" x14ac:dyDescent="0.2"/>
  </sheetData>
  <mergeCells count="76">
    <mergeCell ref="B2:D2"/>
    <mergeCell ref="B4:D4"/>
    <mergeCell ref="A6:F6"/>
    <mergeCell ref="B8:D8"/>
    <mergeCell ref="E8:F8"/>
    <mergeCell ref="A10:F10"/>
    <mergeCell ref="A11:B11"/>
    <mergeCell ref="C11:D11"/>
    <mergeCell ref="A12:B12"/>
    <mergeCell ref="C12:D12"/>
    <mergeCell ref="A13:B13"/>
    <mergeCell ref="C13:D13"/>
    <mergeCell ref="B15:D15"/>
    <mergeCell ref="E15:F15"/>
    <mergeCell ref="B17:D17"/>
    <mergeCell ref="B20:D20"/>
    <mergeCell ref="E20:F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5:F35"/>
    <mergeCell ref="B37:D37"/>
    <mergeCell ref="B39:E3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A62:C62"/>
    <mergeCell ref="B64:E64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9:C89"/>
    <mergeCell ref="B90:C90"/>
    <mergeCell ref="A91:F91"/>
    <mergeCell ref="A92:C92"/>
    <mergeCell ref="B81:C81"/>
    <mergeCell ref="B82:C82"/>
    <mergeCell ref="B83:C83"/>
    <mergeCell ref="A85:C85"/>
    <mergeCell ref="A87:F87"/>
    <mergeCell ref="B88:C88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č. 4 Zásad podprogramu</oddHeader>
    <oddFooter>&amp;C&amp;"Arial,Obyčejné"&amp;10strana &amp;P</oddFooter>
  </headerFooter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"/>
  <sheetViews>
    <sheetView showGridLines="0" workbookViewId="0"/>
  </sheetViews>
  <sheetFormatPr defaultRowHeight="15.75" x14ac:dyDescent="0.2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 ht="31.5" x14ac:dyDescent="0.25">
      <c r="B1" s="223" t="s">
        <v>89</v>
      </c>
      <c r="C1" s="223"/>
      <c r="D1" s="227"/>
      <c r="E1" s="227"/>
      <c r="F1" s="227"/>
    </row>
    <row r="2" spans="2:6" x14ac:dyDescent="0.25">
      <c r="B2" s="223" t="s">
        <v>90</v>
      </c>
      <c r="C2" s="223"/>
      <c r="D2" s="227"/>
      <c r="E2" s="227"/>
      <c r="F2" s="227"/>
    </row>
    <row r="3" spans="2:6" x14ac:dyDescent="0.25">
      <c r="B3" s="224"/>
      <c r="C3" s="224"/>
      <c r="D3" s="228"/>
      <c r="E3" s="228"/>
      <c r="F3" s="228"/>
    </row>
    <row r="4" spans="2:6" ht="47.25" x14ac:dyDescent="0.25">
      <c r="B4" s="224" t="s">
        <v>91</v>
      </c>
      <c r="C4" s="224"/>
      <c r="D4" s="228"/>
      <c r="E4" s="228"/>
      <c r="F4" s="228"/>
    </row>
    <row r="5" spans="2:6" x14ac:dyDescent="0.25">
      <c r="B5" s="224"/>
      <c r="C5" s="224"/>
      <c r="D5" s="228"/>
      <c r="E5" s="228"/>
      <c r="F5" s="228"/>
    </row>
    <row r="6" spans="2:6" x14ac:dyDescent="0.25">
      <c r="B6" s="223" t="s">
        <v>92</v>
      </c>
      <c r="C6" s="223"/>
      <c r="D6" s="227"/>
      <c r="E6" s="227" t="s">
        <v>93</v>
      </c>
      <c r="F6" s="227" t="s">
        <v>94</v>
      </c>
    </row>
    <row r="7" spans="2:6" ht="16.5" thickBot="1" x14ac:dyDescent="0.3">
      <c r="B7" s="224"/>
      <c r="C7" s="224"/>
      <c r="D7" s="228"/>
      <c r="E7" s="228"/>
      <c r="F7" s="228"/>
    </row>
    <row r="8" spans="2:6" ht="48" thickBot="1" x14ac:dyDescent="0.3">
      <c r="B8" s="225" t="s">
        <v>95</v>
      </c>
      <c r="C8" s="226"/>
      <c r="D8" s="229"/>
      <c r="E8" s="229">
        <v>53</v>
      </c>
      <c r="F8" s="230" t="s">
        <v>96</v>
      </c>
    </row>
    <row r="9" spans="2:6" x14ac:dyDescent="0.25">
      <c r="B9" s="224"/>
      <c r="C9" s="224"/>
      <c r="D9" s="228"/>
      <c r="E9" s="228"/>
      <c r="F9" s="22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EDS-ISPROFIN MMR</vt:lpstr>
      <vt:lpstr>Sestava kompatibility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Mojžiš Miloš</cp:lastModifiedBy>
  <cp:lastPrinted>2018-11-05T18:17:40Z</cp:lastPrinted>
  <dcterms:created xsi:type="dcterms:W3CDTF">2008-07-10T07:15:41Z</dcterms:created>
  <dcterms:modified xsi:type="dcterms:W3CDTF">2018-11-05T18:17:59Z</dcterms:modified>
</cp:coreProperties>
</file>