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Projekty\RSK+RAP\RSK\160921_RSK_5_pozvanka\podklady\b8\"/>
    </mc:Choice>
  </mc:AlternateContent>
  <bookViews>
    <workbookView xWindow="0" yWindow="0" windowWidth="24000" windowHeight="9735" tabRatio="689" firstSheet="1" activeTab="3"/>
  </bookViews>
  <sheets>
    <sheet name="2017_2018 vazba RAP na SRR" sheetId="25" r:id="rId1"/>
    <sheet name="aktivity_APSRR_význam" sheetId="31" r:id="rId2"/>
    <sheet name="2017_2018_vazba RAP na SRK" sheetId="26" r:id="rId3"/>
    <sheet name="2017_2018_financování RAP" sheetId="27" r:id="rId4"/>
    <sheet name="2016_2018 finanční plán RAP" sheetId="29" r:id="rId5"/>
    <sheet name="NDT" sheetId="30" r:id="rId6"/>
  </sheets>
  <definedNames>
    <definedName name="_xlnm._FilterDatabase" localSheetId="4" hidden="1">'2016_2018 finanční plán RAP'!$A$3:$AB$67</definedName>
    <definedName name="_xlnm._FilterDatabase" localSheetId="0" hidden="1">'2017_2018 vazba RAP na SRR'!$A$3:$E$67</definedName>
    <definedName name="_xlnm._FilterDatabase" localSheetId="5" hidden="1">NDT!$B$1:$E$443</definedName>
    <definedName name="_xlnm.Print_Titles" localSheetId="4">'2016_2018 finanční plán RAP'!$2:$3</definedName>
    <definedName name="_xlnm.Print_Titles" localSheetId="0">'2017_2018 vazba RAP na SRR'!$2:$3</definedName>
    <definedName name="_xlnm.Print_Titles" localSheetId="3">'2017_2018_financování RAP'!$2:$3</definedName>
    <definedName name="_xlnm.Print_Titles" localSheetId="2">'2017_2018_vazba RAP na SRK'!$2:$3</definedName>
  </definedNames>
  <calcPr calcId="152511"/>
</workbook>
</file>

<file path=xl/calcChain.xml><?xml version="1.0" encoding="utf-8"?>
<calcChain xmlns="http://schemas.openxmlformats.org/spreadsheetml/2006/main">
  <c r="U56" i="29" l="1"/>
  <c r="U60" i="29"/>
  <c r="U59" i="29"/>
  <c r="U58" i="29"/>
  <c r="U57" i="29"/>
  <c r="U55" i="29"/>
  <c r="U54" i="29"/>
  <c r="U61" i="29" l="1"/>
  <c r="U36" i="29"/>
  <c r="U35" i="29"/>
  <c r="U34" i="29"/>
  <c r="U33" i="29"/>
  <c r="U32" i="29"/>
  <c r="U31" i="29"/>
  <c r="Q36" i="29"/>
  <c r="Q35" i="29"/>
  <c r="Q34" i="29"/>
  <c r="Q33" i="29"/>
  <c r="Q32" i="29"/>
  <c r="Q31" i="29"/>
  <c r="Q7" i="29"/>
  <c r="AB31" i="29" l="1"/>
  <c r="AB8" i="29"/>
  <c r="U8" i="29"/>
  <c r="Q8" i="29"/>
  <c r="M8" i="29"/>
  <c r="H8" i="29"/>
  <c r="H60" i="29" l="1"/>
  <c r="H56" i="29"/>
  <c r="H55" i="29"/>
  <c r="H54" i="29"/>
  <c r="H31" i="29"/>
  <c r="H67" i="29"/>
  <c r="H66" i="29"/>
  <c r="H65" i="29" l="1"/>
  <c r="AB7" i="29"/>
  <c r="H7" i="29"/>
  <c r="H36" i="29"/>
  <c r="AB36" i="29"/>
  <c r="H35" i="29" l="1"/>
  <c r="AB35" i="29"/>
  <c r="H34" i="29"/>
  <c r="AB34" i="29"/>
  <c r="AB33" i="29"/>
  <c r="H33" i="29"/>
  <c r="H32" i="29"/>
  <c r="AB32" i="29"/>
  <c r="H61" i="29" l="1"/>
  <c r="H6" i="29"/>
  <c r="U15" i="29" l="1"/>
  <c r="U13" i="29"/>
  <c r="U12" i="29"/>
  <c r="U11" i="29"/>
  <c r="U9" i="29"/>
  <c r="U10" i="29"/>
  <c r="U17" i="29"/>
  <c r="U14" i="29"/>
  <c r="U16" i="29"/>
  <c r="U53" i="29"/>
  <c r="U51" i="29"/>
  <c r="U50" i="29"/>
  <c r="U49" i="29"/>
  <c r="U48" i="29"/>
  <c r="U47" i="29"/>
  <c r="U46" i="29"/>
  <c r="U45" i="29"/>
  <c r="U44" i="29"/>
  <c r="U43" i="29"/>
  <c r="U42" i="29"/>
  <c r="U41" i="29"/>
  <c r="U40" i="29"/>
  <c r="U39" i="29"/>
  <c r="U38" i="29"/>
  <c r="U37" i="29"/>
  <c r="U64" i="29"/>
  <c r="U22" i="29"/>
  <c r="U20" i="29"/>
  <c r="U19" i="29"/>
  <c r="U28" i="29"/>
  <c r="U27" i="29"/>
  <c r="U26" i="29"/>
  <c r="U25" i="29"/>
  <c r="U24" i="29"/>
  <c r="U23" i="29"/>
  <c r="U63" i="29"/>
  <c r="U62" i="29"/>
  <c r="U30" i="29"/>
  <c r="U52" i="29"/>
  <c r="U18" i="29"/>
  <c r="U29" i="29"/>
  <c r="U21" i="29"/>
  <c r="U6" i="29"/>
  <c r="U5" i="29"/>
  <c r="U4" i="29"/>
  <c r="Q15" i="29"/>
  <c r="Q13" i="29"/>
  <c r="Q12" i="29"/>
  <c r="Q11" i="29"/>
  <c r="Q9" i="29"/>
  <c r="Q10" i="29"/>
  <c r="Q17" i="29"/>
  <c r="Q14" i="29"/>
  <c r="Q16" i="29"/>
  <c r="Q53" i="29"/>
  <c r="Q51" i="29"/>
  <c r="Q50" i="29"/>
  <c r="Q49" i="29"/>
  <c r="Q48" i="29"/>
  <c r="Q47" i="29"/>
  <c r="Q46" i="29"/>
  <c r="Q45" i="29"/>
  <c r="Q44" i="29"/>
  <c r="Q43" i="29"/>
  <c r="Q42" i="29"/>
  <c r="Q41" i="29"/>
  <c r="Q40" i="29"/>
  <c r="Q39" i="29"/>
  <c r="Q38" i="29"/>
  <c r="Q37" i="29"/>
  <c r="Q64" i="29"/>
  <c r="Q22" i="29"/>
  <c r="Q20" i="29"/>
  <c r="Q19" i="29"/>
  <c r="Q28" i="29"/>
  <c r="Q27" i="29"/>
  <c r="Q26" i="29"/>
  <c r="Q25" i="29"/>
  <c r="Q24" i="29"/>
  <c r="Q23" i="29"/>
  <c r="Q63" i="29"/>
  <c r="Q62" i="29"/>
  <c r="Q30" i="29"/>
  <c r="Q52" i="29"/>
  <c r="Q18" i="29"/>
  <c r="Q29" i="29"/>
  <c r="Q21" i="29"/>
  <c r="Q6" i="29"/>
  <c r="Q5" i="29"/>
  <c r="Q4" i="29"/>
  <c r="M15" i="29"/>
  <c r="M13" i="29"/>
  <c r="M12" i="29"/>
  <c r="M11" i="29"/>
  <c r="M9" i="29"/>
  <c r="M10" i="29"/>
  <c r="M17" i="29"/>
  <c r="M14" i="29"/>
  <c r="M16" i="29"/>
  <c r="M53" i="29"/>
  <c r="M51" i="29"/>
  <c r="M50" i="29"/>
  <c r="M49" i="29"/>
  <c r="M48" i="29"/>
  <c r="M47" i="29"/>
  <c r="M46" i="29"/>
  <c r="M45" i="29"/>
  <c r="M44" i="29"/>
  <c r="M43" i="29"/>
  <c r="M42" i="29"/>
  <c r="M41" i="29"/>
  <c r="M40" i="29"/>
  <c r="M39" i="29"/>
  <c r="M38" i="29"/>
  <c r="M37" i="29"/>
  <c r="M64" i="29"/>
  <c r="M22" i="29"/>
  <c r="M20" i="29"/>
  <c r="M19" i="29"/>
  <c r="M28" i="29"/>
  <c r="M27" i="29"/>
  <c r="M26" i="29"/>
  <c r="M25" i="29"/>
  <c r="M24" i="29"/>
  <c r="M23" i="29"/>
  <c r="M63" i="29"/>
  <c r="M62" i="29"/>
  <c r="M30" i="29"/>
  <c r="M52" i="29"/>
  <c r="M18" i="29"/>
  <c r="M29" i="29"/>
  <c r="M21" i="29"/>
  <c r="M6" i="29"/>
  <c r="M5" i="29"/>
  <c r="M4" i="29"/>
  <c r="H15" i="29"/>
  <c r="H13" i="29"/>
  <c r="H12" i="29"/>
  <c r="H11" i="29"/>
  <c r="H9" i="29"/>
  <c r="H10" i="29"/>
  <c r="H17" i="29"/>
  <c r="H14" i="29"/>
  <c r="H16" i="29"/>
  <c r="H53" i="29"/>
  <c r="H51" i="29"/>
  <c r="H50" i="29"/>
  <c r="H49" i="29"/>
  <c r="H48" i="29"/>
  <c r="H47" i="29"/>
  <c r="H46" i="29"/>
  <c r="H45" i="29"/>
  <c r="H44" i="29"/>
  <c r="H43" i="29"/>
  <c r="H42" i="29"/>
  <c r="H41" i="29"/>
  <c r="H40" i="29"/>
  <c r="H39" i="29"/>
  <c r="H38" i="29"/>
  <c r="H37" i="29"/>
  <c r="H64" i="29"/>
  <c r="H22" i="29"/>
  <c r="H20" i="29"/>
  <c r="H19" i="29"/>
  <c r="H28" i="29"/>
  <c r="H27" i="29"/>
  <c r="H26" i="29"/>
  <c r="H25" i="29"/>
  <c r="H24" i="29"/>
  <c r="H23" i="29"/>
  <c r="H63" i="29"/>
  <c r="H62" i="29"/>
  <c r="H30" i="29"/>
  <c r="H52" i="29"/>
  <c r="H18" i="29"/>
  <c r="H29" i="29"/>
  <c r="H21" i="29"/>
  <c r="H5" i="29"/>
  <c r="H4" i="29"/>
  <c r="AB15" i="29" l="1"/>
  <c r="AB13" i="29"/>
  <c r="AB12" i="29"/>
  <c r="AB11" i="29"/>
  <c r="AB9" i="29"/>
  <c r="AB10" i="29"/>
  <c r="AB17" i="29"/>
  <c r="AB14" i="29"/>
  <c r="AB16" i="29"/>
  <c r="AB53" i="29"/>
  <c r="AB51" i="29"/>
  <c r="AB50" i="29"/>
  <c r="AB49" i="29"/>
  <c r="AB48" i="29"/>
  <c r="AB47" i="29"/>
  <c r="AB46" i="29"/>
  <c r="AB45" i="29"/>
  <c r="AB44" i="29"/>
  <c r="AB43" i="29"/>
  <c r="AB42" i="29"/>
  <c r="AB41" i="29"/>
  <c r="AB40" i="29"/>
  <c r="AB39" i="29"/>
  <c r="AB38" i="29"/>
  <c r="AB37" i="29"/>
  <c r="AB64" i="29"/>
  <c r="AB22" i="29"/>
  <c r="AB20" i="29"/>
  <c r="AB19" i="29"/>
  <c r="AB28" i="29"/>
  <c r="AB27" i="29"/>
  <c r="AB26" i="29"/>
  <c r="AB25" i="29"/>
  <c r="AB24" i="29"/>
  <c r="AB23" i="29"/>
  <c r="AB63" i="29"/>
  <c r="AB62" i="29"/>
  <c r="AB30" i="29"/>
  <c r="AB52" i="29"/>
  <c r="AB18" i="29"/>
  <c r="AB29" i="29"/>
  <c r="AB21" i="29"/>
  <c r="AB6" i="29"/>
  <c r="AB5" i="29"/>
  <c r="AB4" i="29"/>
</calcChain>
</file>

<file path=xl/sharedStrings.xml><?xml version="1.0" encoding="utf-8"?>
<sst xmlns="http://schemas.openxmlformats.org/spreadsheetml/2006/main" count="3281" uniqueCount="876">
  <si>
    <t>hlavní</t>
  </si>
  <si>
    <t>financování ESIF</t>
  </si>
  <si>
    <t>kraj</t>
  </si>
  <si>
    <t>ostatní</t>
  </si>
  <si>
    <t>obce</t>
  </si>
  <si>
    <r>
      <t xml:space="preserve">mimo fondů ESI  </t>
    </r>
    <r>
      <rPr>
        <i/>
        <sz val="9"/>
        <color rgb="FF000000"/>
        <rFont val="Arial"/>
        <family val="2"/>
        <charset val="238"/>
      </rPr>
      <t>ano/ne</t>
    </r>
  </si>
  <si>
    <t>Hlavní</t>
  </si>
  <si>
    <t xml:space="preserve">vazba na SRK/ PRK kraje </t>
  </si>
  <si>
    <t>případně zpřesnění</t>
  </si>
  <si>
    <t>Operační program/Program</t>
  </si>
  <si>
    <t>Aktivita SC</t>
  </si>
  <si>
    <t>Specifický cíl OP
/Opatření PRV</t>
  </si>
  <si>
    <t xml:space="preserve">Případně zpřesnění aktivity RAP </t>
  </si>
  <si>
    <t>Strategický cíl SRK</t>
  </si>
  <si>
    <t>Opatření PRK</t>
  </si>
  <si>
    <t>3.1.1</t>
  </si>
  <si>
    <t>1.2.1</t>
  </si>
  <si>
    <t>1.3.1</t>
  </si>
  <si>
    <t>Specifický cíl OP</t>
  </si>
  <si>
    <t>Operační program</t>
  </si>
  <si>
    <r>
      <t xml:space="preserve">ITI </t>
    </r>
    <r>
      <rPr>
        <i/>
        <sz val="9"/>
        <rFont val="Arial"/>
        <family val="2"/>
        <charset val="238"/>
      </rPr>
      <t>zahrnuté v rámci RAP ve sloupci C-F</t>
    </r>
    <r>
      <rPr>
        <b/>
        <sz val="9"/>
        <rFont val="Arial"/>
        <family val="2"/>
        <charset val="238"/>
      </rPr>
      <t xml:space="preserve">  (požadavky na dotaci v mil. Kč)</t>
    </r>
  </si>
  <si>
    <t>2017-2018</t>
  </si>
  <si>
    <r>
      <t xml:space="preserve">IPRÚ </t>
    </r>
    <r>
      <rPr>
        <i/>
        <sz val="9"/>
        <rFont val="Arial"/>
        <family val="2"/>
        <charset val="238"/>
      </rPr>
      <t>zahrnuté v rámci RAP ve sloupci C-F</t>
    </r>
    <r>
      <rPr>
        <b/>
        <sz val="9"/>
        <rFont val="Arial"/>
        <family val="2"/>
        <charset val="238"/>
      </rPr>
      <t xml:space="preserve">  (požadavky na dotaci v mil. Kč)</t>
    </r>
  </si>
  <si>
    <r>
      <t xml:space="preserve">CLLD </t>
    </r>
    <r>
      <rPr>
        <i/>
        <sz val="9"/>
        <rFont val="Arial"/>
        <family val="2"/>
        <charset val="238"/>
      </rPr>
      <t>zahrnuté v rámci RAP ve sloupci C-F</t>
    </r>
    <r>
      <rPr>
        <b/>
        <sz val="9"/>
        <rFont val="Arial"/>
        <family val="2"/>
        <charset val="238"/>
      </rPr>
      <t xml:space="preserve">  (požadavky na dotaci v mil. Kč)</t>
    </r>
  </si>
  <si>
    <t>dotační titul</t>
  </si>
  <si>
    <t>NDT</t>
  </si>
  <si>
    <t>1.1.1</t>
  </si>
  <si>
    <t>Podpora České technologické platformy pro potraviny</t>
  </si>
  <si>
    <t>MZe</t>
  </si>
  <si>
    <t>12 (2015) 12(2016)</t>
  </si>
  <si>
    <t>Dotace v zemědělství a potravinářství podle §1, §2 a §2d zákona 252/97 Sb. o zemědělství ve znění pozdějších předpisů</t>
  </si>
  <si>
    <t xml:space="preserve">Program na realizaci aktivit v oblasti primární prevence rizikového chování </t>
  </si>
  <si>
    <t>MŠMT</t>
  </si>
  <si>
    <t>5.1.1</t>
  </si>
  <si>
    <t>Finanční příspěvek na ekologické a k přírodě šetrné technologie při hospodaření v lese (dle NV č. 30/2014 Sb.).</t>
  </si>
  <si>
    <t>60 (ročně 30, alokace pro 2016 závisí na přiděleném rozpočtu v rámci zákona o státním rozpočtu)</t>
  </si>
  <si>
    <t>Specifický vysokoškolský výzkum</t>
  </si>
  <si>
    <t>Rozvojové programy pro veřejné vysoké školy</t>
  </si>
  <si>
    <t>Rozvoj materiálně technické základny veřejných vysokých škol</t>
  </si>
  <si>
    <t>3.2.1</t>
  </si>
  <si>
    <t>Rozvoj sportu a tělovýchovy</t>
  </si>
  <si>
    <t>MV</t>
  </si>
  <si>
    <t>Bezpečnostní výzkum pro potřeby státu 2010 - 2015 (prodlouženo do 2016)</t>
  </si>
  <si>
    <t>Podpora rozvoje jezdeckého sportu, péče o koně a hipoterapie</t>
  </si>
  <si>
    <t>alokace jednotlivě neurčena na dotační titul</t>
  </si>
  <si>
    <t>Sportovní reprezentace ČR</t>
  </si>
  <si>
    <t>Sportovně talentovaná mládež</t>
  </si>
  <si>
    <t>Činnost sportovních organizací</t>
  </si>
  <si>
    <t>Údržba a provoz sportovních zařízení</t>
  </si>
  <si>
    <t>Činnost sportovních svazů</t>
  </si>
  <si>
    <t>Významné sportovní akce</t>
  </si>
  <si>
    <t>Zdravotně postižení sportovci</t>
  </si>
  <si>
    <t>4.2.1</t>
  </si>
  <si>
    <t>Modernizace a obnova materiálně technické základy SŽDC</t>
  </si>
  <si>
    <t>MD</t>
  </si>
  <si>
    <t>5.2.1</t>
  </si>
  <si>
    <t>Dotační program na podporu integrace romské komunity</t>
  </si>
  <si>
    <t>Podpora SSP</t>
  </si>
  <si>
    <t>Zajištění bydlení osobám s mezinárodní ochranou na území ČR</t>
  </si>
  <si>
    <t>Podpora veřejně účelných aktivit seniorských a proseniorských organizací s celostátní působností</t>
  </si>
  <si>
    <t>MPSV</t>
  </si>
  <si>
    <t>Příprava nového dotačního programu pro oblast podpory přípravy na stárnutí na místní úrovni (v návaznosti na usnesení vlády ze dne 30. března 2015 č. 218)</t>
  </si>
  <si>
    <t>Národní program zdraví - projekty podpory zdraví</t>
  </si>
  <si>
    <t>MZd</t>
  </si>
  <si>
    <t>Národní program řešení problematiky HIV/AIDS pro rok 2015</t>
  </si>
  <si>
    <t>Národní program Životní prostředí</t>
  </si>
  <si>
    <t>MŽP</t>
  </si>
  <si>
    <t>3.3.1</t>
  </si>
  <si>
    <t>Výstavba podporovaných bytů</t>
  </si>
  <si>
    <t>MMR</t>
  </si>
  <si>
    <t>Rozvoj dobrovolnické služby</t>
  </si>
  <si>
    <t>Program prevence sociálního vyloučení a komunitní práce</t>
  </si>
  <si>
    <t>ÚVČR</t>
  </si>
  <si>
    <t>2015: 12,2; 2016: dle zákona o státním rozpočtu</t>
  </si>
  <si>
    <t>Odstraňování bariér v budovách domů s pečovatelskou službou a v budovách městských a obecních úřadů, Euroklíč</t>
  </si>
  <si>
    <t>4.3.1</t>
  </si>
  <si>
    <t>Program REVIT na podporu malých a středních podnikatelů na léta 2014-2020</t>
  </si>
  <si>
    <t>MPO</t>
  </si>
  <si>
    <t>do roku  2015  - 150 mil.Kč (nejedná se o prostředky ze státního rozpočtu, ale o revolvované zdroje z OPPI), v dalším roce bude upřesněno</t>
  </si>
  <si>
    <t>Program Záruka 2015-2023</t>
  </si>
  <si>
    <t>celkem 800  mil. Kč (nejedná se o prostředky ze státního rozpočtu, ale o revolvingové zdroje  OPPP, OPPI a interní zdroje ČMZRB</t>
  </si>
  <si>
    <t>INOSTART - program záruk za úvěry začínajícím podnikatelům</t>
  </si>
  <si>
    <t>cca 190mil. Kč, jedná se o prostředky Programu švýcarsko-české spolupráce (CHF) předfinancované ze SR</t>
  </si>
  <si>
    <t>Podpora pojištění ; pojištění lesních porostů</t>
  </si>
  <si>
    <t xml:space="preserve">350 mil. Kč/rok </t>
  </si>
  <si>
    <t>Podpora pojištění lesních školek</t>
  </si>
  <si>
    <t>0,1 mil. Kč/rok</t>
  </si>
  <si>
    <t>Podpora nákupu půdy; Podpora nákupu půdy - snížení jistiny úvěrů</t>
  </si>
  <si>
    <t>180 mil./rok</t>
  </si>
  <si>
    <t>Zpracovatel</t>
  </si>
  <si>
    <t>300 mil. Kč/rok</t>
  </si>
  <si>
    <t>Podpora nákupu techniky pro hospodaření v lesích; Podpora nákupu techniky pro dřevozpracující provozovny; Podpora školkařských provozoven na pozemcích určených k plnění funkce lesa</t>
  </si>
  <si>
    <t>200 mil./rok</t>
  </si>
  <si>
    <t>6.3.1</t>
  </si>
  <si>
    <t>Nová zelená úsporám</t>
  </si>
  <si>
    <t xml:space="preserve">7.3.1 </t>
  </si>
  <si>
    <t>Dotace jednotkám sborů dobrovolných hasičů obcí</t>
  </si>
  <si>
    <t>7.3.1</t>
  </si>
  <si>
    <t>Obnova obecního a krajského majetku po živelních pohromách v roce 2015</t>
  </si>
  <si>
    <t>1.4.1</t>
  </si>
  <si>
    <t>Obnova místních komunikací po povodních</t>
  </si>
  <si>
    <t>Výstavba pražského metra</t>
  </si>
  <si>
    <t>Zavádění systémů řízení a regulace silničního provozu v Praze</t>
  </si>
  <si>
    <t>Program Podpory podnikatelských nemovitostí a infrastruktury</t>
  </si>
  <si>
    <t>1.5.1</t>
  </si>
  <si>
    <t>Rozvoj výukových kapacit mateřských a základních škol zřizovaných územně samosprávnými celky</t>
  </si>
  <si>
    <t>1.1.2</t>
  </si>
  <si>
    <t>Velké infrastruktury pro výzkum, experimentální vývoj a inovace</t>
  </si>
  <si>
    <t>„Dofinancování“ účasti českých výzkumných organizací v rámcových programech EU</t>
  </si>
  <si>
    <t>V4 + Japonsko</t>
  </si>
  <si>
    <t xml:space="preserve">Ochrana životního prostředí, udržitelný rozvoj </t>
  </si>
  <si>
    <t>Zapojení do zahraničních programů a aktivit</t>
  </si>
  <si>
    <t>5.1.2</t>
  </si>
  <si>
    <t>Udržitelný rozvoj, ochrana spotřebitele, bezpečnost a kvalita potravin</t>
  </si>
  <si>
    <t>7.1.2</t>
  </si>
  <si>
    <t>129 260 Podpora prevence před povodněmi III</t>
  </si>
  <si>
    <t xml:space="preserve">8.1.2 </t>
  </si>
  <si>
    <t>Prevence sociálně patologických jevů</t>
  </si>
  <si>
    <t>1.2.2</t>
  </si>
  <si>
    <t>Program ERC CZ</t>
  </si>
  <si>
    <t>Program Informace – základ výzkumu</t>
  </si>
  <si>
    <t>Bezpečnostní výzkum pro potřeby státu 2016 - 2021</t>
  </si>
  <si>
    <t>Bezpečnostní výzkum ČR 2010 -2015</t>
  </si>
  <si>
    <t>Bezpečnostní výzkum ČR 2015 -2020</t>
  </si>
  <si>
    <t>Vzdělávání a rozvoj lidských zdrojů</t>
  </si>
  <si>
    <t>Institucionální podpora na dlouhodobý koncepční rozvoj výzkumných organizací</t>
  </si>
  <si>
    <t>3.2.2</t>
  </si>
  <si>
    <t>Prevence korupčního jednání</t>
  </si>
  <si>
    <t>Podpora zapojení do programů EU</t>
  </si>
  <si>
    <t>Dotace nestátním neziskovým subjektům na podporu rodiny II.</t>
  </si>
  <si>
    <t>Péče o děti a dorost</t>
  </si>
  <si>
    <t>Prevence kriminality</t>
  </si>
  <si>
    <t>4.2.2</t>
  </si>
  <si>
    <t>Státní program na podporu úspor energie a využití obnovitelných zdrojů energie pro rok 2015 - EFEKT 2015</t>
  </si>
  <si>
    <t>7.2.2</t>
  </si>
  <si>
    <t>132 260 Podpora prevence před povodněmi III</t>
  </si>
  <si>
    <t>4.3.2</t>
  </si>
  <si>
    <t>Zemědělec</t>
  </si>
  <si>
    <t xml:space="preserve">700 mil. Kč/rok </t>
  </si>
  <si>
    <t>Úvěry na nákup půdy</t>
  </si>
  <si>
    <t>2015 - 100 mil., 2016 - 400 mil.</t>
  </si>
  <si>
    <t>5.3.2</t>
  </si>
  <si>
    <t>7.3.2</t>
  </si>
  <si>
    <t>1.5.2</t>
  </si>
  <si>
    <t>Rozvojový program na podporu školních psychologů a školních speciálních pedagogů ve školách a metodiků – specialistů ve školských poradenských zařízeních</t>
  </si>
  <si>
    <t>Rozvojový program na vybavení školských poradenských zařízení diagnostickými nástroji</t>
  </si>
  <si>
    <t>4.1.3</t>
  </si>
  <si>
    <t>Bezpečnostní dobrovolník</t>
  </si>
  <si>
    <t>7.1.3</t>
  </si>
  <si>
    <t>Dotace v lesním hospodářství - Podpora genetických zdrojů lesních dřevin v rámci Národního programu ochrany a reprodukce genofondu lesních dřevin na období 2014-2018 (dále jen "Národní program") vyhlášeného podle hlavy II zákona č. 149/2003 Sb.</t>
  </si>
  <si>
    <t xml:space="preserve">Ze státního rozpočtu: v r. 2015 - 15 mil. Kč, v r. 2016 - rozpočet bude schvalován v rámci zákona o státním rozpočtu (předpoklad 15 mil. Kč) - dle schválených "Zásad" MZe.                                                                                     </t>
  </si>
  <si>
    <t>Náhrady podle § 24 lesního zákona - Úhrada zvýšených nákladů na výsadbu minimálního podílu melioračních a zpevňujících dřevin při obnově porostu.</t>
  </si>
  <si>
    <t>28 (ročně 14, mandatorní výdaj)</t>
  </si>
  <si>
    <t>Náhrady podle § 26 lesního zákona - Úhrada nákladů na zpracování lesních hospodářských osnov.</t>
  </si>
  <si>
    <t>52 (ročně 26, mandatorní výdaj)</t>
  </si>
  <si>
    <t>Náhrady podle § 37 lesního zákona - Úhrada nákladů na činnost odborného lesního hospodáře v případech, kdy jeho činnost hradí stát.</t>
  </si>
  <si>
    <t>318 (ročně 159, mandatorní výdaj)</t>
  </si>
  <si>
    <t>Finanční příspěvek na opatření k obnově lesů poškozených imisemi a lesů chřadnoucích vinou antropogenních vlivů (dle NV č. 30/2014 Sb.)</t>
  </si>
  <si>
    <t>80 (ročně 40, alokace pro 2016 závisí na přiděleném rozpočtu v rámci zákona o státním rozpočtu)</t>
  </si>
  <si>
    <t>Finanční příspěvek na vyhotovení lesních hospodářských plánů za podmínky poskytnutí dat lesních hospodářských plánů v digitální formě pro potřeby státní správy lesů (dle NV č. 30/2014 Sb.)</t>
  </si>
  <si>
    <t>Finanční příspěvek na zlepšování životního prostředí zvěře (dle NV č. 30/2014 Sb.)</t>
  </si>
  <si>
    <t>56 (ročně 28, zahrnuje dotační tituly uvedené v řádcích 15 - 19; alokace pro 2016 závisí na přiděleném rozpočtu v rámci zákona o státním rozpočtu)</t>
  </si>
  <si>
    <t>Finanční příspěvek na podporu ohrožených druhů zvěře a zajíce polního (dle NV č. 30/2014 Sb.).</t>
  </si>
  <si>
    <t>Finanční příspěvek na oborní chovy zvěře se vzácnými druhy nebo poddruhy.</t>
  </si>
  <si>
    <t xml:space="preserve"> Finanční příspěvek na použití dravců v ochraně rostlin (dle NV č. 30/2014 Sb.).</t>
  </si>
  <si>
    <t xml:space="preserve"> Finanční příspěvek na preventivní veterinárně léčebné akce a zdolávání nákaz v chovech zvěře (dle NV č. 30/2014 Sb.).</t>
  </si>
  <si>
    <t>Finanční příspěvek na chov a výcvik národních plemen loveckých psů.</t>
  </si>
  <si>
    <t>4 (alokace pro 2016 závisí na přiděleném rozpočtu v rámci zákona o státním rozpočtu)</t>
  </si>
  <si>
    <t>Finanční příspěvek na chov a výcvik loveckých dravců (dle NV č. 30/2014 Sb.).</t>
  </si>
  <si>
    <t>Služby vlastníkům lesů</t>
  </si>
  <si>
    <t>2015: 109,2016: 110 (alokace pro 2016 dle zákona o státním rozpočtu)</t>
  </si>
  <si>
    <t>3.2.3</t>
  </si>
  <si>
    <t>Program prevence kriminality</t>
  </si>
  <si>
    <t>Dotace k soutěži obec přátelská rodině</t>
  </si>
  <si>
    <t>Program regenerace městských památkových rezervací a městských památkových zón</t>
  </si>
  <si>
    <t>MK</t>
  </si>
  <si>
    <t>4.2.3</t>
  </si>
  <si>
    <t>Výstavba technické infrastruktury</t>
  </si>
  <si>
    <t>4.3.3</t>
  </si>
  <si>
    <t>Zajištění úvěrů</t>
  </si>
  <si>
    <t>2015 - 100 mil./rok, 2016 - 300 mil./rok</t>
  </si>
  <si>
    <t>1.5.3</t>
  </si>
  <si>
    <t>Podpora pedagogických fakult</t>
  </si>
  <si>
    <t>Podpora veřejně účelných aktivit nestátních neziskových organizací v oblasti rovnosti žen a mužů</t>
  </si>
  <si>
    <t>2015: 5; 2016: dle zákona o státním rozpočtu</t>
  </si>
  <si>
    <t>4.1.4</t>
  </si>
  <si>
    <t xml:space="preserve">Podpora koordinátorů pro romské záležitosti </t>
  </si>
  <si>
    <t>2015: 4,9; 2016: dle zákona o státním rozpočtu</t>
  </si>
  <si>
    <t>7.1.4</t>
  </si>
  <si>
    <t>129 160 Podpora agropotravinářského komplexu - závlahy</t>
  </si>
  <si>
    <t>131 260 Podpora prevence před povodněmi III</t>
  </si>
  <si>
    <t>30 (ročně 14, mandatorní výdaj)</t>
  </si>
  <si>
    <t>8.1.4</t>
  </si>
  <si>
    <t>Vzdělávání a rozvoj složek integrovaného záchranného systému a zaměstnanců státní správy a územní samosprávy</t>
  </si>
  <si>
    <t>9.2.4</t>
  </si>
  <si>
    <t>2016 - 100 mil./rok, 2016 - 300 mil./rok</t>
  </si>
  <si>
    <t>1.4.4</t>
  </si>
  <si>
    <t>Národní program podpory cestovního ruchu 2015</t>
  </si>
  <si>
    <t xml:space="preserve">Národní dotační titul na podporu cestovního ruchu 2016 </t>
  </si>
  <si>
    <t>7.1.5</t>
  </si>
  <si>
    <t>29 (ročně 14, mandatorní výdaj)</t>
  </si>
  <si>
    <t>53 (ročně 26, mandatorní výdaj)</t>
  </si>
  <si>
    <t>61 (ročně 30, alokace pro 2016 závisí na přiděleném rozpočtu v rámci zákona o státním rozpočtu)</t>
  </si>
  <si>
    <t>57 (ročně 28, zahrnuje dotační tituly uvedené v řádcích 15 - 19; alokace pro 2016 závisí na přiděleném rozpočtu v rámci zákona o státním rozpočtu)</t>
  </si>
  <si>
    <t>1.4.5</t>
  </si>
  <si>
    <t>Regenerace panelových sídlišť</t>
  </si>
  <si>
    <t>Národní program podpory územně plánovacích činností obcí</t>
  </si>
  <si>
    <t>6.5.5</t>
  </si>
  <si>
    <t>Program 129 140 „Podpora odstraňování povodňových škod na infrastruktuře vodovodů a kanalizací“</t>
  </si>
  <si>
    <t>Program 129 250 „Podpora výstavby a technického zhodnocení infrastruktury vodovodů a kanalizací“</t>
  </si>
  <si>
    <t>129 270 Odstraňování povodňových škod na státním vodohospodářském majetku II</t>
  </si>
  <si>
    <t>Podpora DVT a MVN</t>
  </si>
  <si>
    <t>4.3.6</t>
  </si>
  <si>
    <t>Program záchrany architektonického dědictví</t>
  </si>
  <si>
    <t>Program restaurování movitých kulturních památek</t>
  </si>
  <si>
    <t>1.4.6</t>
  </si>
  <si>
    <t>Havarijní program</t>
  </si>
  <si>
    <t xml:space="preserve">MK </t>
  </si>
  <si>
    <t>Program péče o vesnické památkové rezervace, vesnice památkové zóny a krajinné památkové zóny</t>
  </si>
  <si>
    <t>Program Podpora obnovy kulturních památek prostřednictvím obcí s rozšířenou působností</t>
  </si>
  <si>
    <t>Program Podpora pro památky UNESCO</t>
  </si>
  <si>
    <t>Program Kulturní aktivity v památkové péči</t>
  </si>
  <si>
    <t>6.5.6</t>
  </si>
  <si>
    <t>Program péče o krajinu</t>
  </si>
  <si>
    <t>Podprogram 115V012 - Správa nezcizitelného majetku státu v ZCHÚ</t>
  </si>
  <si>
    <t>129 130 Podpora obnovy, odbahnění a rekonstrukce rybníků a výstavby vodních nádrží</t>
  </si>
  <si>
    <t>129 280 Podpora retence vody v krajině - rybníky a vodní nádrže</t>
  </si>
  <si>
    <t>Náhrady podle § 35 lesního zákona - Úhrada nákladů na opatření meliorací a hrazení bystřin v lesích, pokud jsou prováděna z rozhodnutí orgánu státní správy lesů ve veřejném zájmu.</t>
  </si>
  <si>
    <t>100 (ročně 50, mandatorní výdaj)</t>
  </si>
  <si>
    <t>Program aplikovaného výzkumu a experimentálního vývoje TRIO</t>
  </si>
  <si>
    <t>Národní program udržitelnosti II</t>
  </si>
  <si>
    <t>Program Návrat</t>
  </si>
  <si>
    <t>Podpora zpracování zemědělských produktů a zvyšování  konkurenceschopnosti potravinářského průmyslu</t>
  </si>
  <si>
    <t>149,3 (2015) 150 (2016)</t>
  </si>
  <si>
    <t>Podpora zlepšování praktické výuky v produkčním rybářství</t>
  </si>
  <si>
    <t>0,7 (2015) 0,7 (2016)</t>
  </si>
  <si>
    <t>Podpora odstraňování povodňových škod na infrastruktuře vodovodů a kanalizací</t>
  </si>
  <si>
    <t>Integrace cizinců</t>
  </si>
  <si>
    <t xml:space="preserve">  3.2.2</t>
  </si>
  <si>
    <t>Investiční rozvoj materiálně technické základny mimoškolních aktivit</t>
  </si>
  <si>
    <t xml:space="preserve">  3.3.1</t>
  </si>
  <si>
    <t xml:space="preserve"> 1.1.2</t>
  </si>
  <si>
    <t xml:space="preserve"> 1.2.2</t>
  </si>
  <si>
    <t xml:space="preserve"> 1.2.1</t>
  </si>
  <si>
    <t xml:space="preserve"> 1.3.2</t>
  </si>
  <si>
    <t xml:space="preserve"> 1.3.3</t>
  </si>
  <si>
    <t xml:space="preserve"> 1.3.4</t>
  </si>
  <si>
    <t xml:space="preserve"> 1.4.2</t>
  </si>
  <si>
    <t xml:space="preserve"> 1.4.3</t>
  </si>
  <si>
    <t xml:space="preserve"> 1.4.5</t>
  </si>
  <si>
    <t xml:space="preserve"> 1.4.6</t>
  </si>
  <si>
    <t xml:space="preserve"> 1.5.3</t>
  </si>
  <si>
    <t>Rozvojový a dotační program Podpora soutěží a přehlídek v zájmovém vzdělávání</t>
  </si>
  <si>
    <t xml:space="preserve"> 1.5.1</t>
  </si>
  <si>
    <t>Rozvojový program Zajištění bezplatné přípravy k začlenění do základního vzdělávání dětí osob se státní příslušností jiného členského státu Evropské unie</t>
  </si>
  <si>
    <t>Rozvojový program Zajištění podmínek základního vzdělávání nezletilých azylantů, osob požívajících doplňkové ochrany, žadatelů o udělení mezinárodní ochrany na území České republiky a dětí cizinců umístěných v zařízení pro zajištění cizinců</t>
  </si>
  <si>
    <t>Rozvojový program Bezplatná výuka přizpůsobená potřebám žáků-cizinců z třetích zemí</t>
  </si>
  <si>
    <t>Dotační program na podporu aktivit v oblasti integrace cizinců na území ČR</t>
  </si>
  <si>
    <t xml:space="preserve"> 1.5.6</t>
  </si>
  <si>
    <t xml:space="preserve"> 2.1.1</t>
  </si>
  <si>
    <t xml:space="preserve"> 2.1.3</t>
  </si>
  <si>
    <t xml:space="preserve"> 2.2.1</t>
  </si>
  <si>
    <t xml:space="preserve"> 2.3.1</t>
  </si>
  <si>
    <t xml:space="preserve"> 3.1.1</t>
  </si>
  <si>
    <t>Podpora zdraví, včetně péče a pomoci zdravotně postiženým</t>
  </si>
  <si>
    <t xml:space="preserve"> 3.1.2</t>
  </si>
  <si>
    <t xml:space="preserve"> 3.1.3</t>
  </si>
  <si>
    <t xml:space="preserve"> 3.2.1</t>
  </si>
  <si>
    <t xml:space="preserve">Zabezpečení pravidelné činnosti NNO pro organizované děti a mládež </t>
  </si>
  <si>
    <t xml:space="preserve"> 3.2.2</t>
  </si>
  <si>
    <t>Podpora vybraných forem práce s neorganizovanými dětmi a mládeží</t>
  </si>
  <si>
    <t xml:space="preserve"> 3.2.1 </t>
  </si>
  <si>
    <t>Podpora činnosti Informačních center pro mládež</t>
  </si>
  <si>
    <t xml:space="preserve">Rozvojový program hodnocení žáků a škol podle výsledků v soutěžích </t>
  </si>
  <si>
    <t xml:space="preserve">Péče o ohrožené a problémové skupiny obyvatel </t>
  </si>
  <si>
    <t xml:space="preserve">Zájmová a další volnočasová činnost pro děti a mládež </t>
  </si>
  <si>
    <t>Grantová řízení pro NNO</t>
  </si>
  <si>
    <t>Ochrana životního prostředí, udržitelný rozvoj</t>
  </si>
  <si>
    <t xml:space="preserve"> 3.2.2 </t>
  </si>
  <si>
    <t xml:space="preserve"> 3.2.3</t>
  </si>
  <si>
    <t xml:space="preserve"> 3.2.3 </t>
  </si>
  <si>
    <t xml:space="preserve"> 3.X.1</t>
  </si>
  <si>
    <t xml:space="preserve"> 3.X.2</t>
  </si>
  <si>
    <t xml:space="preserve"> 3.X.3</t>
  </si>
  <si>
    <t>Dotační program na podporu sociálně znevýhodněných romských žáků středních škol a studentů VOŠ</t>
  </si>
  <si>
    <t xml:space="preserve"> 3.X.4</t>
  </si>
  <si>
    <t>Program Záruka 2015-2025</t>
  </si>
  <si>
    <t xml:space="preserve">Podpora terénní práce </t>
  </si>
  <si>
    <t>2015: 9,5; 2016: dle zákona o státním rozpočtu</t>
  </si>
  <si>
    <t>Sociální zemědělství</t>
  </si>
  <si>
    <t>50 mil./rok</t>
  </si>
  <si>
    <t xml:space="preserve"> 4.1.1</t>
  </si>
  <si>
    <t>Podpora U3V</t>
  </si>
  <si>
    <t xml:space="preserve"> 4.1.3</t>
  </si>
  <si>
    <t xml:space="preserve"> 4.1.4</t>
  </si>
  <si>
    <t xml:space="preserve"> 4.2.1</t>
  </si>
  <si>
    <t xml:space="preserve"> 4.2.2</t>
  </si>
  <si>
    <t xml:space="preserve"> 4.2.3</t>
  </si>
  <si>
    <t xml:space="preserve"> 4.3.1</t>
  </si>
  <si>
    <t xml:space="preserve"> 4.3.2</t>
  </si>
  <si>
    <t>Program REVIT na podporu malých a středních podnikatelů na léta 2014-2021</t>
  </si>
  <si>
    <t xml:space="preserve"> 4.3.3</t>
  </si>
  <si>
    <t>Program Záruka 2015-2024</t>
  </si>
  <si>
    <t xml:space="preserve"> 4.3.4</t>
  </si>
  <si>
    <t xml:space="preserve"> 4.3.5</t>
  </si>
  <si>
    <t xml:space="preserve"> 4.3.6</t>
  </si>
  <si>
    <t xml:space="preserve"> 5.1.2</t>
  </si>
  <si>
    <t xml:space="preserve"> 5.1.1</t>
  </si>
  <si>
    <t>Podpora venkova</t>
  </si>
  <si>
    <t xml:space="preserve"> 5.1.3</t>
  </si>
  <si>
    <t>Program REVIT na podporu malých a středních podnikatelů na léta 2014-2022</t>
  </si>
  <si>
    <t xml:space="preserve"> 5.2.1</t>
  </si>
  <si>
    <t xml:space="preserve"> 5.2.2</t>
  </si>
  <si>
    <t xml:space="preserve"> 5.3.1</t>
  </si>
  <si>
    <t xml:space="preserve"> 5.3.1  </t>
  </si>
  <si>
    <t xml:space="preserve"> 6.1.1</t>
  </si>
  <si>
    <t xml:space="preserve"> 6.1.2</t>
  </si>
  <si>
    <t xml:space="preserve"> 6.2.2</t>
  </si>
  <si>
    <t xml:space="preserve"> 6.2.3</t>
  </si>
  <si>
    <t xml:space="preserve"> 6.2.4</t>
  </si>
  <si>
    <t>Státní program na podporu úspor energie a využití obnovitelných zdrojů energie pro rok 2015 - EFEKT 2016</t>
  </si>
  <si>
    <t xml:space="preserve"> 6.3.1</t>
  </si>
  <si>
    <t>Státní program na podporu úspor energie a využití obnovitelných zdrojů energie pro rok 2015 - EFEKT 2017</t>
  </si>
  <si>
    <t xml:space="preserve"> 6.3.2</t>
  </si>
  <si>
    <t>Státní program na podporu úspor energie a využití obnovitelných zdrojů energie pro rok 2015 - EFEKT 2018</t>
  </si>
  <si>
    <t xml:space="preserve"> 6.5.2</t>
  </si>
  <si>
    <t xml:space="preserve"> 6.5.3</t>
  </si>
  <si>
    <t xml:space="preserve"> 6.5.4</t>
  </si>
  <si>
    <t xml:space="preserve"> 6.5.5</t>
  </si>
  <si>
    <t xml:space="preserve"> 6.5.6</t>
  </si>
  <si>
    <t>Podpora obnovy přirozených funkcí krajiny</t>
  </si>
  <si>
    <t xml:space="preserve"> 7.1.1</t>
  </si>
  <si>
    <t xml:space="preserve"> 7.1.2</t>
  </si>
  <si>
    <t xml:space="preserve"> 7.1.3</t>
  </si>
  <si>
    <t>130 260 Podpora prevence před povodněmi III</t>
  </si>
  <si>
    <t xml:space="preserve"> 7.1.4</t>
  </si>
  <si>
    <t xml:space="preserve"> 7.1.5</t>
  </si>
  <si>
    <t xml:space="preserve"> 7.2.2</t>
  </si>
  <si>
    <t xml:space="preserve"> 7.3.1</t>
  </si>
  <si>
    <t xml:space="preserve"> 7.3.2</t>
  </si>
  <si>
    <t xml:space="preserve"> 8.2.1</t>
  </si>
  <si>
    <t xml:space="preserve"> 8.2.2</t>
  </si>
  <si>
    <t xml:space="preserve"> 8.2.4</t>
  </si>
  <si>
    <t xml:space="preserve"> 8.2.5</t>
  </si>
  <si>
    <t xml:space="preserve"> 8.3.1</t>
  </si>
  <si>
    <t xml:space="preserve"> 8.3.2</t>
  </si>
  <si>
    <t xml:space="preserve"> 9.1.1</t>
  </si>
  <si>
    <t xml:space="preserve"> 9.1.2</t>
  </si>
  <si>
    <t>Státní program na podporu úspor energie a využití obnovitelných zdrojů energie pro rok 2015 - EFEKT 2019</t>
  </si>
  <si>
    <t xml:space="preserve"> 9.1.4</t>
  </si>
  <si>
    <t>Státní program na podporu úspor energie a využití obnovitelných zdrojů energie pro rok 2015 - EFEKT 2020</t>
  </si>
  <si>
    <t xml:space="preserve"> 9.2.1</t>
  </si>
  <si>
    <t xml:space="preserve"> 9.2.2</t>
  </si>
  <si>
    <t xml:space="preserve"> 9.2.3</t>
  </si>
  <si>
    <t xml:space="preserve"> 9.2.4</t>
  </si>
  <si>
    <t xml:space="preserve"> 9.2.5</t>
  </si>
  <si>
    <t>3.X.1</t>
  </si>
  <si>
    <t xml:space="preserve">3.X.1 </t>
  </si>
  <si>
    <t>Dotační program Podpora nadaných žáků na základních a středních školách</t>
  </si>
  <si>
    <t>Rozvojový program na podporu vybavování škol kompenzačními pomůckami pro žáky se zdravotním postižením</t>
  </si>
  <si>
    <t>Rozvojový program na podporu financování asistentů pedagoga pro děti, žáky a studenty se zdravotním postižením a děti, žáky a studenty se sociálním znevýhodněním</t>
  </si>
  <si>
    <t>Dotační program na podporu speciálních učebnic, uč texty a materiály pro žáky se zrakovým, sluchovým, mentálním postižením a specifickými poruchami učení</t>
  </si>
  <si>
    <t>Preventivně výchovné a vzdělávací činnosti</t>
  </si>
  <si>
    <t>3.X.2</t>
  </si>
  <si>
    <t>3.X.3</t>
  </si>
  <si>
    <t>3.X.4</t>
  </si>
  <si>
    <t xml:space="preserve">3.X.4 </t>
  </si>
  <si>
    <t>Transformace výstavby vodních cest</t>
  </si>
  <si>
    <t>Technická pomoc Fondu soudržnosti</t>
  </si>
  <si>
    <t>Interoperabilita v železniční dopravě</t>
  </si>
  <si>
    <t>Modernizace plavidel vnitrozemské vodní nákladní dopravy</t>
  </si>
  <si>
    <t>Podpora obnovy historických železničních kolejových vozidel</t>
  </si>
  <si>
    <t>Odstraňování škod vzniklých povodní v roce 2013 na majetku subjektů provozujících veřejné přístavy</t>
  </si>
  <si>
    <t>Opravy domovních olověných rozvodů</t>
  </si>
  <si>
    <t>Podpora obnovy a rozvoje venkova 2015</t>
  </si>
  <si>
    <t>Dotační program  na podporu vzdělávání v jazycích národnostních menšin a multikulturní výchovy.</t>
  </si>
  <si>
    <t>Dotační program na podporu činnosti NNO působících v oblasti předškolního, základního, středního a základního uměleckého vzdělávání v roce 2016</t>
  </si>
  <si>
    <t>Dotační program Podpora občanského vzdělávání 2016</t>
  </si>
  <si>
    <t>Dotační program Podpora polytechnické výchovy v mateřských a základních školách v roce 2015.</t>
  </si>
  <si>
    <t>Rozvojový program Podpora implementace Etické výchovy do vzdělávání v základních školách a v nižších ročnících víceletých gymnázií v roce 2015</t>
  </si>
  <si>
    <t xml:space="preserve">Rozvojový program Podpora logopedické prevence v předškolním vzdělávání v roce 2016 </t>
  </si>
  <si>
    <t>Dotační program  na podporu odborného vzdělávání realizovaný v 1. a 2. kole roku 2015</t>
  </si>
  <si>
    <t>Program GESHER/MOST</t>
  </si>
  <si>
    <t>Česko – izraelská spolupráce ve výzkumu a vývoji</t>
  </si>
  <si>
    <t>Aktivita MOBILITY</t>
  </si>
  <si>
    <t>Česko – bavorská spolupráce ve výzkumu a vývoji</t>
  </si>
  <si>
    <t>Česko – norský výzkumný program</t>
  </si>
  <si>
    <t>Národní program udržitelnosti I</t>
  </si>
  <si>
    <t>Program COST CZ</t>
  </si>
  <si>
    <t>Program EUREKA CZ</t>
  </si>
  <si>
    <t>Program INGO II</t>
  </si>
  <si>
    <t>Program EUPRO II</t>
  </si>
  <si>
    <t>Program KONTAKT II</t>
  </si>
  <si>
    <t>Veřejně prospěšný program v oblasti tělesné a střelecké přípravy příslušníků Policie ČR a Hasičského záchranného sboru ČR a jejich dalších sportovních aktivit včetně rekreačně pohybových aktivit zaměstnanců MV, Policie ČR, Hasičského záchranného sboru ČR</t>
  </si>
  <si>
    <t>Dotace na poskytování sociálních služeb</t>
  </si>
  <si>
    <t>Dotace nestátním neziskovým subjektům na podporu rodiny I.</t>
  </si>
  <si>
    <t>Dotace na podporu integrace cizinců</t>
  </si>
  <si>
    <t>Dotace z komunitárního programu PROGRESS</t>
  </si>
  <si>
    <t>Podpora veřejně účelných aktivit nestátních neziskových organizací zabývajících se rovnými příležitostmi žen a mužů</t>
  </si>
  <si>
    <t>Podpora výzkumu - účelová podpora</t>
  </si>
  <si>
    <t>Program grantové podpory (zdravotně sociální služby)</t>
  </si>
  <si>
    <t>Program vyrovnávání příležitostí pro občany se zdravotním postižením</t>
  </si>
  <si>
    <t>Program Podpora záchranných archeologických výzkumů</t>
  </si>
  <si>
    <t>dotace nestátním neziskovým organizacím</t>
  </si>
  <si>
    <r>
      <t>stát</t>
    </r>
    <r>
      <rPr>
        <b/>
        <sz val="9"/>
        <color rgb="FFFF0000"/>
        <rFont val="Arial"/>
        <family val="2"/>
        <charset val="238"/>
      </rPr>
      <t/>
    </r>
  </si>
  <si>
    <t>Aktivita AP SRR ČR 2015-2016</t>
  </si>
  <si>
    <t xml:space="preserve">Význam aktitivy AP SRR pro rozvoj kraje </t>
  </si>
  <si>
    <t xml:space="preserve"> Návrh na úpravu aktvit AP SRR, doplnění - komentáře</t>
  </si>
  <si>
    <t xml:space="preserve">1.1.1 Podpora podnikatelských inkubátorů, inovačních center, inovací samotných, V-T parků, center pro transfer technologií a klastrů </t>
  </si>
  <si>
    <t xml:space="preserve">1.1.2 Podpora propojování výše zmíněných institucí s vysokými školami, včetně rozšíření jejich mezinárodní spolupráce apod. </t>
  </si>
  <si>
    <t xml:space="preserve">1.2.1 Zvyšování kvality výuky a zlepšování podmínek a ICT vybavení pro rozvoj nadaných studentů a usměrnění jejích přednostní orientace na obory spojené s rozvojem daného regionu a jeho rozvojového potenciálu </t>
  </si>
  <si>
    <t>1.2.2 Podpora výzkumu a vývoje ve veřejných i soukromých institucích, jejich kooperaci</t>
  </si>
  <si>
    <t xml:space="preserve">1.3.1 Rozšiřování integrovaných systémů veřejné dopravy, přestupních terminálů, budování uzlů integrované dopravy, výstavba multimodálních terminálů </t>
  </si>
  <si>
    <t xml:space="preserve">1.3.2 Budování infrastruktury pro dopravu v klidu </t>
  </si>
  <si>
    <t xml:space="preserve">1.3.3 Budování infastruktury pro městskou dopravu </t>
  </si>
  <si>
    <t xml:space="preserve">1.3.4 Budování infastruktury pro nemotorovou dopravu </t>
  </si>
  <si>
    <t xml:space="preserve">1.3.5 Budování veřejných logistických center </t>
  </si>
  <si>
    <t xml:space="preserve">1.3.6 Rozvoj mezinárodních letišť </t>
  </si>
  <si>
    <t xml:space="preserve">1.4.1 Doplnění chybějící dopravní infrastruktury </t>
  </si>
  <si>
    <t xml:space="preserve">1.4.2 Doplnění chybějící technické infrastruktury </t>
  </si>
  <si>
    <t xml:space="preserve">1.4.3 Doplnění chybějících typů podnikatelské infrastruktury </t>
  </si>
  <si>
    <t xml:space="preserve">1.4.4 Doplnění chybějící infrastruktury pro cestovní ruch </t>
  </si>
  <si>
    <t xml:space="preserve">1.4.5 Řešení veřejných prostranství a zeleně a revitalizace zanedbaných částí města </t>
  </si>
  <si>
    <t xml:space="preserve">1.5.1 Zvýšení flexibility a zefektivnění vzdělávací soustavy s ohledem na předpokládaný demografický vývoj </t>
  </si>
  <si>
    <t xml:space="preserve">1.5.2 Zapojení zaměstnavatelů do odborné přípravy a odborného vzdělávání </t>
  </si>
  <si>
    <t xml:space="preserve">1.5.3 Podpora motivace žáků a studentů zejména tam, kde lze předpokládat vazby na konkrétní segmenty místních trhů práce </t>
  </si>
  <si>
    <t xml:space="preserve">1.5.4 Podpora kariérního poradenství </t>
  </si>
  <si>
    <t xml:space="preserve">1.5.5 Integrace trhů práce a spolupráce se zaměstnavateli v územním kontextu </t>
  </si>
  <si>
    <t xml:space="preserve">1.5.6 Zabránění odlivu mozků, vzdělaných a mladých skupin obyvatelstva mimo území aglomerace </t>
  </si>
  <si>
    <t xml:space="preserve">2.1.1 Dobudování chybějících úseků dálnic (s důrazem na TEN-T) a rychlostních komunikací </t>
  </si>
  <si>
    <t xml:space="preserve">2.1.2 Zkvalitnění a zvýšení propustnosti klíčových silničních komunikací I. třídy zajišťujících strategické propojení center a rozvojových území </t>
  </si>
  <si>
    <t xml:space="preserve">2.1.3 Posílení síťového charakteru spojeného s budováním obchvatů, přeložek a nových přístupů pro bezproblémové napojení na páteřní silniční infrastrukturu </t>
  </si>
  <si>
    <t xml:space="preserve">2.2.1 Dostavba konkrétních úseků železniční sítě </t>
  </si>
  <si>
    <t xml:space="preserve">2.2.2 Rekonstrukce nejvytíženějších železničních tratí </t>
  </si>
  <si>
    <t xml:space="preserve">2.3.1 Výstavba a modernizace energetických sítí (v návaznosti na TEN-E) </t>
  </si>
  <si>
    <t xml:space="preserve">2.3.2 Zajištění bezpečnosti dodávek energií </t>
  </si>
  <si>
    <t xml:space="preserve">2.3.3 Zkvalitnění napojení energetických sítí na evropské sítě </t>
  </si>
  <si>
    <t xml:space="preserve">3.X.1 Poskytování specifického vzdělávání a realizace volnočasových aktivit </t>
  </si>
  <si>
    <t xml:space="preserve">3.X.2 Vytváření pracovních míst a rozvoj sociálního podnikání a prostupného zaměstnávání </t>
  </si>
  <si>
    <t xml:space="preserve">3.X.3 Zabránění vzniku lokalit s koncentrací nízkopříjmového obyvatelstva s nízkým vzděláním </t>
  </si>
  <si>
    <t xml:space="preserve">3.X.4 Podpora sociální integrace znevýhodněných skupin jejich zapojením do pracovního procesu </t>
  </si>
  <si>
    <t xml:space="preserve">3.1.1 Zvyšování kvality a vybavenosti optimálně dimenzované sítě škol, zdravotnických zařízení a zařízení sociálních služeb s ohledem na demografické trendy a aktuální i budoucí potřeby </t>
  </si>
  <si>
    <t xml:space="preserve">3.1.2 Zlepšení vybavenosti území špičkovými službami v oblasti zdravotnictví a sociální péče </t>
  </si>
  <si>
    <t xml:space="preserve">3.1.3 Zajištění dostupnosti zdravotnických a sociálních služeb ve venkovském prostoru </t>
  </si>
  <si>
    <t xml:space="preserve">3.2.1 Rozšiřování nabídky sportovního a kulturního vyžití </t>
  </si>
  <si>
    <t xml:space="preserve">3.2.2 Provozování neformalizovaných aktivit s důrazem na aktivity cílené na mládež, seniory a znevýhodněné skupiny obyvatel </t>
  </si>
  <si>
    <t xml:space="preserve">3.2.3 Posilování místní identity, podpora rozvoje a fungování místní komunity </t>
  </si>
  <si>
    <t xml:space="preserve">3.3.1 Úpravy a rozšiřovaní kapacit bydlení v rozvojových územích pro vybrané znevýhodněné skupiny obyvatel podle specifických místních podmínek </t>
  </si>
  <si>
    <t xml:space="preserve">4.1.1 Zajištění územní dostupnosti a adekvátních kapacit veřejných služeb (především vzdělávání a základní zdravotní péče) </t>
  </si>
  <si>
    <t>4.1.2 Snížení nerovností v územní dostupnosti pobytových služeb komunitního typu</t>
  </si>
  <si>
    <t xml:space="preserve">4.1.3 Posílení služeb sociální prevence a sociálního poradenství </t>
  </si>
  <si>
    <t>4.1.4 Posílení koordinace sociálních služeb na místní úrovni na bázi meziobecní spolupráce</t>
  </si>
  <si>
    <t xml:space="preserve">4.1.5 Zkvalitnění služeb trhu práce a zajištění kapacit a inovativního poskytování veřejných a neveřejných služeb </t>
  </si>
  <si>
    <t xml:space="preserve">4.2.1 Zajištění odpovídající veřejné dopravy spojující stabilizovaná území s regionálními centry </t>
  </si>
  <si>
    <t xml:space="preserve">4.2.2 Zkvalitnění regionálních a místních dopravních sítí (silnice II. a III. třídy, místní komunikace, cyklostezky) </t>
  </si>
  <si>
    <t xml:space="preserve">4.2.3 Zajištění dostupnosti a kapacity technické infrastruktury </t>
  </si>
  <si>
    <t xml:space="preserve">4.3.1 Vytváření podmínek pro vznik a rozvoj malých a středních podniků </t>
  </si>
  <si>
    <t xml:space="preserve">4.3.2 Usnadnění vstupu do podnikání </t>
  </si>
  <si>
    <t>4.3.3 Zvýšení technologické úrovně firem pořízením moderních strojů, zařízení, know-how a licencí</t>
  </si>
  <si>
    <t>4.3.4 Podpora většího využívání inovací ve výrobě, managementu řízení a marketingu</t>
  </si>
  <si>
    <t xml:space="preserve">4.3.5 Podpora konceptu místní ekonomiky a sociálního podnikání </t>
  </si>
  <si>
    <t xml:space="preserve">4.3.6 Podpora všech forem udržitelného cestovního ruchu s ohledem na místní potenciál </t>
  </si>
  <si>
    <t xml:space="preserve">5.1.1 Podpora rozvoje a diverzifikace malého a středního podnikání s ohledem na rozvojový potenciál periferního regionu </t>
  </si>
  <si>
    <t xml:space="preserve">5.1.2 Rozvoj řemesel a podpora tradičních výrobků </t>
  </si>
  <si>
    <t xml:space="preserve">5.1.3 Podpora podnikatelských investic s ohledem na tvorbu pracovních míst </t>
  </si>
  <si>
    <t xml:space="preserve">5.2.1 Podpora vzdělávání sociálně vyloučených a ohrožených skupin obyvatelstva </t>
  </si>
  <si>
    <t xml:space="preserve">5.2.2 Zvýšení uplatnění flexibilních forem zaměstnání a prostupného zaměstnání v regionech s vysokou mírou nezaměstnanosti </t>
  </si>
  <si>
    <t xml:space="preserve">5.3.1 Zajištění adekvátní dopravní dostupnosti a obslužnosti v periferních územích ve vazbě na příslušná centra </t>
  </si>
  <si>
    <t xml:space="preserve">5.3.2 Podpora specifických způsobů zajištění veřejných služeb na bázi meziobecní spolupráce </t>
  </si>
  <si>
    <t xml:space="preserve">6.1.1 Odstraňování starých ekologických zátěží </t>
  </si>
  <si>
    <t xml:space="preserve">6.1.2 Revitalizace brownfields a rekultivace území po bývalé těžbě nerostných surovin v městských i venkovských oblastech </t>
  </si>
  <si>
    <t xml:space="preserve">6.2.1 Snížení produkce komunálního odpadu </t>
  </si>
  <si>
    <t xml:space="preserve">6.2.2 Podpora prevence vzniku odpadů </t>
  </si>
  <si>
    <t xml:space="preserve">6.2.3 Podpora inovativních přístupů k dalšímu materiálovému využití odpadů </t>
  </si>
  <si>
    <t>6.2.4 Podpora technologií v oblasti odpadového hospodářství</t>
  </si>
  <si>
    <t xml:space="preserve">6.3.1 Podpora využívání obnovitelných zdrojů energie ve vazbě na místní podmínky a limity v území </t>
  </si>
  <si>
    <t xml:space="preserve">6.3.2 Podpora úspor energie se zaměřením na zvyšování energetické účinnosti a snížení emisí znečišťujících látek a skleníkových plynů, produkovaných domácnostmi, a na aplikaci inovativních technik v průmyslových sektorech a úspory energie včetně sektoru bydlení apod. </t>
  </si>
  <si>
    <t xml:space="preserve">6.4.1 Snižování koncentrace emisí </t>
  </si>
  <si>
    <t xml:space="preserve">6.4.2 Provádění protihlukových opatření a zklidňování dopravy zejména v rozvojových územích </t>
  </si>
  <si>
    <t xml:space="preserve">6.4.3 Realizace opatření na silnicích ve správě krajů a obcí, zlepšujících jejich migrační prostupnost </t>
  </si>
  <si>
    <t xml:space="preserve">6.5.1 Snížení odběru vod </t>
  </si>
  <si>
    <t xml:space="preserve">6.5.2 Omezení úniků z vodovodní sítě </t>
  </si>
  <si>
    <t xml:space="preserve">6.5.3 Šetření vodou </t>
  </si>
  <si>
    <t xml:space="preserve">6.5.4 Hospodaření se srážkovými vodami </t>
  </si>
  <si>
    <t xml:space="preserve">6.5.5 Podpora vodohospodářské infrastruktury </t>
  </si>
  <si>
    <t xml:space="preserve">6.5.6 Retence vody v krajině </t>
  </si>
  <si>
    <t xml:space="preserve">7.1.1 Podpora péče o systémy sídelní zeleně v návaznosti na urbanistickou strukturu sídel </t>
  </si>
  <si>
    <t xml:space="preserve">7.1.2 Podpora koordinace a realizace zásahů do krajiny na místní i regionální úrovni, zejména ve vztahu k území ohroženým přírodními riziky za účelem posílení ekologických funkcí krajiny a ekologické stability území </t>
  </si>
  <si>
    <t xml:space="preserve">7.1.3 Aktivity proti suchu </t>
  </si>
  <si>
    <t xml:space="preserve">7.1.4 Rozvoj mimoprodukčních funkcí krajiny a omezení její fragmentace </t>
  </si>
  <si>
    <t xml:space="preserve">7.1.5 Omezení negativního vlivu nepůvodních invazních druhů na biodiverzitu </t>
  </si>
  <si>
    <t xml:space="preserve">7.2.1 Dokončení vymezení záplavových území na vodních tocích </t>
  </si>
  <si>
    <t xml:space="preserve">7.2.2 Dobudování vhodných protipovodňových opatření s důrazem na komplexnost řešení a na přírodě blízkých řešeních zahrnujících i problematiku svahových pohybů, včetně vymezení území určených k řízeným rozlivům </t>
  </si>
  <si>
    <t xml:space="preserve">7.3.1 Obnova základních funkcí v území zabezpečovaných v působnosti územních samosprávných celků nebo místních samospráv </t>
  </si>
  <si>
    <t xml:space="preserve">7.3.2 Odstranění nebo omezení možných důsledků pohrom, spočívajících v narušení plynulosti, dostupnosti a kvality výkonu veřejné správy </t>
  </si>
  <si>
    <t xml:space="preserve">8.1.1 Legislativní změny s ohledem na potřeby rozvoje regionů </t>
  </si>
  <si>
    <t xml:space="preserve">8.1.2 Strategické a procesní řízení </t>
  </si>
  <si>
    <t xml:space="preserve">8.1.3 Nastavení hodnocení kvality institucionálního prostředí a veřejné správy v území </t>
  </si>
  <si>
    <t xml:space="preserve">8.1.4 Zvyšování kvalifikace a kompetenčních dovedností úředníků veřejné správy </t>
  </si>
  <si>
    <t xml:space="preserve">8.1.5 Podpora optimalizace procesů v územní veřejné správě </t>
  </si>
  <si>
    <t xml:space="preserve">8.2.1 Metodické vedení v oblasti regionálního a místního rozvoje </t>
  </si>
  <si>
    <t xml:space="preserve">8.2.2 Nastavení indikátorů a zavedení monitorování regionálního rozvoje s ohledem na jeho udržitelnost </t>
  </si>
  <si>
    <t xml:space="preserve">8.2.3 Monitorování přínosu dotací (s ohledem na cíle kohezní politiky EU a cíle SRR ČR 2014-2020) </t>
  </si>
  <si>
    <t xml:space="preserve">8.2.4 Posílení a koordinace vazeb mezi veřejnými politikami </t>
  </si>
  <si>
    <t xml:space="preserve">8.2.5 Podpora integrovaných přístupů v rozvoji území </t>
  </si>
  <si>
    <t>8.3.1 Rozvíjení informačních a komunikačních technologií v územní veřejné správě</t>
  </si>
  <si>
    <t xml:space="preserve">8.3.2 Zvyšování provázanosti a propustnosti informací mezi jednotlivými oblastmi a úrovněmi veřejné správy a informovanosti veřejnosti a jednotlivých aktérů regionálního rozvoje </t>
  </si>
  <si>
    <t xml:space="preserve">9.1.1 Posílení a zkvalitnění strategického plánování krajských a obecních samospráv </t>
  </si>
  <si>
    <t xml:space="preserve">9.1.2 Tvorba společných strategických dokumentů svazku obcí </t>
  </si>
  <si>
    <t xml:space="preserve">9.1.3 Posílení vazeb mezi koncepčními dokumenty na národní, krajské a místní úrovni </t>
  </si>
  <si>
    <t xml:space="preserve">9.1.4 Podpora a koordinace strategického a územního plánování v rozvoji obcí a regionů </t>
  </si>
  <si>
    <t xml:space="preserve">9.1.5 Posílení spolupráce při plánování na úrovni regionálních center a jejich zázemí </t>
  </si>
  <si>
    <t xml:space="preserve">9.2.1 Podpora dobrovolné meziobecní spolupráce </t>
  </si>
  <si>
    <t xml:space="preserve">9.2.2 Vytváření partnerství veřejného, podnikatelského a neziskového sektoru na místní a regionální úrovni </t>
  </si>
  <si>
    <t xml:space="preserve">9.2.3 Vytváření podmínek pro intenzivnější zapojování obyvatel a sdružení do rozvoje území v souvislosti s posilováním identity regionů </t>
  </si>
  <si>
    <t xml:space="preserve">9.2.4 Podpora svazku obcí, místních akčních skupin, organizací destinačního managementu </t>
  </si>
  <si>
    <t xml:space="preserve">9.2.5 Uplatňování moderních metod řízení a spolupráce (např. principů MA 21) </t>
  </si>
  <si>
    <t xml:space="preserve">9.2.6 Rozvíjení přeshraniční a nadnárodní spolupráce regionů ČR s regiony EU </t>
  </si>
  <si>
    <t>0 - nerelevantní</t>
  </si>
  <si>
    <t>1 - nevýznamná</t>
  </si>
  <si>
    <t>2 - méně významná</t>
  </si>
  <si>
    <t>5 - prioritní</t>
  </si>
  <si>
    <t>3 - významná</t>
  </si>
  <si>
    <t>4 - velmi významná</t>
  </si>
  <si>
    <t>Aktivita AP SRR</t>
  </si>
  <si>
    <t>Opatření SRR ČR</t>
  </si>
  <si>
    <t>Případně zpřesnění</t>
  </si>
  <si>
    <t>Vazba na SRR ČR</t>
  </si>
  <si>
    <t>Aktivity RAP</t>
  </si>
  <si>
    <t xml:space="preserve">Aktivita RAP </t>
  </si>
  <si>
    <t>Nepřirazeno</t>
  </si>
  <si>
    <t>7-12/2016</t>
  </si>
  <si>
    <t>Aktivita AP</t>
  </si>
  <si>
    <t>Resort</t>
  </si>
  <si>
    <t>Alokace 2015-2016</t>
  </si>
  <si>
    <t>Financování ESIF</t>
  </si>
  <si>
    <t>Financování ze stávajících národních dotačních titulů (v mil. Kč)</t>
  </si>
  <si>
    <t>Financování z potenciálcíh nových národních dotačních titulů (v mil. Kč)</t>
  </si>
  <si>
    <t>Identifikace zdroje ESIF</t>
  </si>
  <si>
    <t>ESIF celkem</t>
  </si>
  <si>
    <t>ITI celkem</t>
  </si>
  <si>
    <t>IPRÚ celkem</t>
  </si>
  <si>
    <t>CLLD celkem</t>
  </si>
  <si>
    <t>Financování celkem</t>
  </si>
  <si>
    <t>2019+</t>
  </si>
  <si>
    <t>Očekávaná výše podpory 
z fondů ESI 2014-2020 pro projekty IROP 1.1 do r. 2020</t>
  </si>
  <si>
    <t>IROP</t>
  </si>
  <si>
    <t>IROP 1.1</t>
  </si>
  <si>
    <t>IROP 1.2</t>
  </si>
  <si>
    <t>IROP 2.1</t>
  </si>
  <si>
    <t>IROP 2.2</t>
  </si>
  <si>
    <t>IROP 2.3</t>
  </si>
  <si>
    <t>IROP 2.4</t>
  </si>
  <si>
    <t>IROP 2.5</t>
  </si>
  <si>
    <t>IROP 3.1</t>
  </si>
  <si>
    <t>IROP 3.2</t>
  </si>
  <si>
    <t>IROP 3.3</t>
  </si>
  <si>
    <t>OPZ IP1.2</t>
  </si>
  <si>
    <t>OPZ IP1.3</t>
  </si>
  <si>
    <t>OPZ IP1.5</t>
  </si>
  <si>
    <t>OPZ IP2.1</t>
  </si>
  <si>
    <t>OPZ IP2.2</t>
  </si>
  <si>
    <t>OPZ PO3</t>
  </si>
  <si>
    <t>OPZ PO4</t>
  </si>
  <si>
    <t>OPŽP 1.1</t>
  </si>
  <si>
    <t>OPŽP 1.2</t>
  </si>
  <si>
    <t>OPŽP 1.3</t>
  </si>
  <si>
    <t>OPŽP 1.4</t>
  </si>
  <si>
    <t>OPŽP 2.1</t>
  </si>
  <si>
    <t>OPŽP 2.2</t>
  </si>
  <si>
    <t>OPŽP 3.1</t>
  </si>
  <si>
    <t>OPŽP 3.2</t>
  </si>
  <si>
    <t>OPŽP 3.4</t>
  </si>
  <si>
    <t>OPŽP 3.3</t>
  </si>
  <si>
    <t>OPŽP 3.5</t>
  </si>
  <si>
    <t>OPŽP 4.1</t>
  </si>
  <si>
    <t>OPŽP 4.2</t>
  </si>
  <si>
    <t>OPŽP 4.3</t>
  </si>
  <si>
    <t>OPŽP 4.4</t>
  </si>
  <si>
    <t>OPŽP 5.1</t>
  </si>
  <si>
    <t>OPVVV 1.2</t>
  </si>
  <si>
    <t>OP VVV 2.1_IP1</t>
  </si>
  <si>
    <t>OPVVV 2.5_IP1</t>
  </si>
  <si>
    <t>OPVVV 3.1_IP2</t>
  </si>
  <si>
    <t>OPVVV 3.1_IP1</t>
  </si>
  <si>
    <t>OPVVV 3.2</t>
  </si>
  <si>
    <t>OPVVV 3.3</t>
  </si>
  <si>
    <t>OPVVV 3.5</t>
  </si>
  <si>
    <t>OPPIK 1.2</t>
  </si>
  <si>
    <t>OPPIK 2.1</t>
  </si>
  <si>
    <t>OPPIK 2.3</t>
  </si>
  <si>
    <t>OPPIK 2.4</t>
  </si>
  <si>
    <t>OPPIK 3.2</t>
  </si>
  <si>
    <t>OPPIK 4.1</t>
  </si>
  <si>
    <t>OPD 1.4</t>
  </si>
  <si>
    <t>Podpora přeshraniční, meziregionální a nadnárodní spolupráce</t>
  </si>
  <si>
    <t>Podpora spolupráce s Bavorskem v Karlovarském kraji</t>
  </si>
  <si>
    <t>Podpora spolupráce se Saskem v Karlovarském kraji</t>
  </si>
  <si>
    <t>Ostatní přeshraniční, meziregionální a nadnárodní spolupráce v Karlovarském kraji</t>
  </si>
  <si>
    <t>ČR-BY</t>
  </si>
  <si>
    <t>ČR-SA</t>
  </si>
  <si>
    <t>Danube, Central Europe atd.</t>
  </si>
  <si>
    <t>PRV</t>
  </si>
  <si>
    <t>NDT CR</t>
  </si>
  <si>
    <t>IROP 1.3</t>
  </si>
  <si>
    <t>1.2</t>
  </si>
  <si>
    <t>1.1</t>
  </si>
  <si>
    <t>1.3</t>
  </si>
  <si>
    <t>2.1</t>
  </si>
  <si>
    <t>2.2</t>
  </si>
  <si>
    <t>2.3</t>
  </si>
  <si>
    <t>2.4</t>
  </si>
  <si>
    <t>2.5</t>
  </si>
  <si>
    <t>3.1</t>
  </si>
  <si>
    <t>3.2</t>
  </si>
  <si>
    <t>3.3</t>
  </si>
  <si>
    <t>OP Zaměstnanost</t>
  </si>
  <si>
    <t>1.5</t>
  </si>
  <si>
    <t>4.1</t>
  </si>
  <si>
    <t>OP Životní prostředí</t>
  </si>
  <si>
    <t>1.4</t>
  </si>
  <si>
    <t>3.4</t>
  </si>
  <si>
    <t>3.5</t>
  </si>
  <si>
    <t>4.2</t>
  </si>
  <si>
    <t>4.3</t>
  </si>
  <si>
    <t>4.4</t>
  </si>
  <si>
    <t>5.1</t>
  </si>
  <si>
    <t>OP Výzkum, vývoj a vzdělávání</t>
  </si>
  <si>
    <t>2.1_IP1</t>
  </si>
  <si>
    <t>2.5_IP1</t>
  </si>
  <si>
    <t>3.1_IP2</t>
  </si>
  <si>
    <t>3.1_IP1</t>
  </si>
  <si>
    <t>OP Podnikání pro konkurenceschopnost</t>
  </si>
  <si>
    <t>OP Doprava</t>
  </si>
  <si>
    <t>Program rozvoje venkova</t>
  </si>
  <si>
    <t>ČR - Bavorsko</t>
  </si>
  <si>
    <t>ČR - Sasko</t>
  </si>
  <si>
    <t>Danube, Central Europe, Česko-německý fond budoucnosti, Erasmus+</t>
  </si>
  <si>
    <t>ANO</t>
  </si>
  <si>
    <t>Národní dotační titul cestovní ruch</t>
  </si>
  <si>
    <r>
      <t xml:space="preserve">Vazba aktvity </t>
    </r>
    <r>
      <rPr>
        <b/>
        <sz val="10"/>
        <color rgb="FFFF0000"/>
        <rFont val="Arial"/>
        <family val="2"/>
        <charset val="238"/>
      </rPr>
      <t>RAP Karlovarského kraje 2017-2018</t>
    </r>
    <r>
      <rPr>
        <b/>
        <sz val="10"/>
        <color theme="1"/>
        <rFont val="Arial"/>
        <family val="2"/>
        <charset val="238"/>
      </rPr>
      <t xml:space="preserve"> na SRR  ČR </t>
    </r>
  </si>
  <si>
    <t>Aktivity RAP Karlovarského kraje</t>
  </si>
  <si>
    <r>
      <t xml:space="preserve"> </t>
    </r>
    <r>
      <rPr>
        <b/>
        <sz val="10"/>
        <color theme="1"/>
        <rFont val="Arial"/>
        <family val="2"/>
        <charset val="238"/>
      </rPr>
      <t xml:space="preserve">Vazba aktivity RAP Karlovarského kraje na opatření/cíle  SRK/PRK </t>
    </r>
  </si>
  <si>
    <r>
      <t xml:space="preserve"> </t>
    </r>
    <r>
      <rPr>
        <b/>
        <sz val="10"/>
        <color theme="1"/>
        <rFont val="Arial"/>
        <family val="2"/>
        <charset val="238"/>
      </rPr>
      <t xml:space="preserve">Financování RAP Karlovarského kraje </t>
    </r>
    <r>
      <rPr>
        <b/>
        <sz val="10"/>
        <color rgb="FFFF0000"/>
        <rFont val="Arial"/>
        <family val="2"/>
        <charset val="238"/>
      </rPr>
      <t xml:space="preserve"> 2017-2018</t>
    </r>
  </si>
  <si>
    <t>Finanční plán RAP Karlovarského kraje</t>
  </si>
  <si>
    <t>Y1</t>
  </si>
  <si>
    <t>Y2</t>
  </si>
  <si>
    <t>Y3</t>
  </si>
  <si>
    <t>1. Budování a modernizace dopravní infrastruktury</t>
  </si>
  <si>
    <t>2. Podpora udržitelných forem dopravy</t>
  </si>
  <si>
    <t>3. Zvyšování kvality vzdělávání</t>
  </si>
  <si>
    <t>4. Podpora výzkumu, vývoje a inovací</t>
  </si>
  <si>
    <t>5. Zvyšování kvality a dostupnosti zdravotní péče</t>
  </si>
  <si>
    <t>6. Dostupné a kvalitní sociální služby, podpora sociálních inovací</t>
  </si>
  <si>
    <t>7. Podpora zaměstnanosti</t>
  </si>
  <si>
    <t>8. Rozvoj sociálního podnikání a podpora aktivního začleňování</t>
  </si>
  <si>
    <t>9. Rozvoj cestovního ruchu a lázeňství, kulturního a přírodního dědictví regionu</t>
  </si>
  <si>
    <t>10. Podpora podnikání a zvyšováníé konkurenceschopnosti firem</t>
  </si>
  <si>
    <t>11. Budování a modrnizace vodohospodářské infrastruktury</t>
  </si>
  <si>
    <t>12. Posilování protipovodňové ochrany</t>
  </si>
  <si>
    <t>13. Zlepšování stavu ovzduší</t>
  </si>
  <si>
    <t>14. Efektivní odpadové hospodářství</t>
  </si>
  <si>
    <t>15. Odstraňování ekologických zátěží a snižování enviiromentálních rizik</t>
  </si>
  <si>
    <t>15. Odstraňování ekologických zátěží  a snižování enviiromentálních rizik</t>
  </si>
  <si>
    <t>16. Ochrana přírody a péče o krajinu a veřejná prostranství</t>
  </si>
  <si>
    <t>17. Snižování energetické náročnosti</t>
  </si>
  <si>
    <t>18. Podpora multufunkčního zemědělství a rozvoje venkova</t>
  </si>
  <si>
    <t>1.4 Rozšíření a zkvalitnění infrastruktury, 2.1 Modernizace silniční infrastruktury, 4.2 Zlepšení vnitřní a vnější obslužnosti území</t>
  </si>
  <si>
    <t>1.3.4 Budování infrastruktury pro nemotorovou dopravu, 4.2.2 Zkvalitnění regionálních a místních dopravních sítí (silnice II. a III. třídy, místní komunikace, cyklostezky)</t>
  </si>
  <si>
    <t>1.3.3 Budování infrastruktury pro městskou dopravu</t>
  </si>
  <si>
    <t>1.3 Podpora integrace dopravních systémů 4.2 Zlepšení vnitřní a vnější obslužnosti území</t>
  </si>
  <si>
    <t xml:space="preserve">1.5.1 Zvýšení flexibility a zefektivnění vzdělávací soustavy s ohledem na předpokládaný demografický vývoj
1.5.3 Podpora motivace žáků a studentů zejména tam, kde lze předpokládat vazby na konkrétní segmenty místních trhů práce
3.X.1 Poskytování specifického vzdělávání a realizace volnočasových aktivit
3.1.1 Zvyšování kvality a vybavenosti optimálně dimenzované sítě škol, zdravotnických zařízení a zařízení sociálních služeb s ohledem na demografické trendy a aktuální i budoucí potřeby
4.1.1 Zajištění územní dostupnosti 
a adekvátních kapacit veřejných služeb (především vzdělávání a základní zdravotní péče)
</t>
  </si>
  <si>
    <t xml:space="preserve">1.5 Adaptabilita trhu práce
3.X Podpora integrace sociálně vyloučených a sociálním vyloučením ohrožených skupin obyvatelstva
3.1 Zvýšení kvality a vybavenosti veřejnými službami
4.1 Zajištění odpovídající kapacity infrastruktury veřejných služeb
</t>
  </si>
  <si>
    <t xml:space="preserve">1.5.1 Zvýšení flexibility a zefektivnění vzdělávací soustavy s ohledem na předpokládaný demografický vývoj
4.1.1 Zajištění územní dostupnosti 
a adekvátních kapacit veřejných služeb (především vzdělávání a základní zdravotní péče)
</t>
  </si>
  <si>
    <t xml:space="preserve">1.5.1 Zvýšení flexibility a zefektivnění vzdělávací soustavy s ohledem na předpokládaný demografický vývoj
4.1.1 Zajištění územní dostupnosti 
a adekvátních kapacit veřejných služeb (především vzdělávání a základní zdravotní péče) 3.X.1 Poskytování specifického vzdělávání a realizace volnočasových aktivit
5.2.1 Podpora vzdělávání sociálně vyloučených a ohrožených skupin obyvatelstva
</t>
  </si>
  <si>
    <t>1.5 Adaptabilita trhu práce, 5.2 Podpora zvýšení kvality pracovní síly</t>
  </si>
  <si>
    <t>1.5 Adaptabilita trhu práce, 3.X Podpora integrace sociálně vyloučených a sociálním vyloučením ohrožených skupin obyvatelstva, 5.2 Podpora zvýšení kvality pracovní síly</t>
  </si>
  <si>
    <t xml:space="preserve">1.5.1 Zvýšení flexibility a zefektivnění vzdělávací soustavy s ohledem na předpokládaný demografický vývoj, 1.5.3 Podpora motivace žáků a studentů zejména tam, kde lze předpokládat vazby na konkrétní segmenty místních trhů práce, 1.5.4 Podpora kariérního poradenství
4.1.1 Zajištění územní dostupnosti 
a adekvátních kapacit veřejných služeb (především vzdělávání a základní zdravotní péče) 3.X.1 Poskytování specifického vzdělávání a realizace volnočasových aktivit
5.2.1 Podpora vzdělávání sociálně vyloučených a ohrožených skupin obyvatelstva
</t>
  </si>
  <si>
    <t xml:space="preserve"> 8.2 Zkvalitnění systémového rámce podpory regionálního a místního rozvoje                          9.1 Posílení strategických a koncepčních přístupů k místnímu a regionálnímu rozvoji</t>
  </si>
  <si>
    <t xml:space="preserve">8.1 Zkvalitňování administrativních kapacit veřejné správy                                                     
</t>
  </si>
  <si>
    <t>8.3 Informační a komunikační podpora fungování územní veřejné správy            </t>
  </si>
  <si>
    <t>8.1.2 Modernizace správy,                                         8.3.1 Rozvíjení informačních a komunikačních technologií v územní veřejné správě</t>
  </si>
  <si>
    <t xml:space="preserve">9.1.1 Posílení a zkvalitnění strategického plánování krajských a obecních samospráv ,                                      9.1.4 Podpora a koordinace strategického a územního plánování v rozvoji obcí a regionů </t>
  </si>
  <si>
    <t xml:space="preserve">8.1.2 Modernizace správy, 8.1.3 Strategické a procesní řízení nastavení hodnocení kvality institucionálního prostředí a veřejné správy,                                        8.1.4 Zvyšování kvalifikace a kompetenčních dovedností úředníků veřejné správy,                                                                   8.1.5 Podpora optimalizace procesů,                            </t>
  </si>
  <si>
    <t>3.1 Zvýšení kvality a vybavenosti veřejnými službami                                  7.2 Posílení preventivních opatření proti vzniku živelných pohrom,                                   7.3 Obnova území po vzniku živelných pohrom</t>
  </si>
  <si>
    <t xml:space="preserve">3.1.2 Zlepšení vybavenosti území špičkovými službami v oblasti zdravotnictví a sociální péče,                               7.3.2 Odstranění nebo omezení možných důsledků pohrom, spočívajících v narušení plynulosti, dostupnosti a kvality výkonu veřejné správy </t>
  </si>
  <si>
    <t xml:space="preserve">6.3.2 podpora úspor energie ve vazbě na místní podmínky a krajinný potenciál, se zaměřením na zvyšování energetické účinnosti a snížení emisí znečišťujících látek, produkovaných domácnostmi, a na aplikaci inovativních technik v průmyslových sektorech </t>
  </si>
  <si>
    <t>6.3 Využívání obnovitelných zdrojů energie ve vazbě na místní podmínky</t>
  </si>
  <si>
    <t xml:space="preserve">6.3.1 Podpora využívání obnovitelných zdrojů energie ve vazbě na místní podmínky a limity v území,                                                                          6.3.2 podpora úspor energie ve vazbě na místní podmínky a krajinný potenciál, se zaměřením na zvyšování energetické účinnosti a snížení emisí znečišťujících látek, produkovaných domácnostmi, a na aplikaci inovativních technik v průmyslových sektorech </t>
  </si>
  <si>
    <t>6.5.4 Nakládání se srážkovými vodami zlepšením kvality používaných technologií
6.5.5 Podpora vodohospodářské infrastruktury 
4.2.3 Zajištěn dostupnosti a kapacity technické infrastruktury</t>
  </si>
  <si>
    <t>6.5 Udržitelné užívání vodních zdrojů
4.2 Zlepšení vnitřní a vnější obslužnosti území</t>
  </si>
  <si>
    <t>6.5.2 Omezení úniků z vodovodní sítě                           6.5.3 Šetření vodou                                              6.5.5 Podpora vodohospodářské infrastruktury                                         4.2.3 Zajištěn dostupnosti a kapacity technické infrastruktury</t>
  </si>
  <si>
    <t xml:space="preserve">7.2 Posílení preventivních opatření proti vzniku přírodních pohrom </t>
  </si>
  <si>
    <t xml:space="preserve">6.5 Udržitelné užívání vodních zdrojů                                     7.2 Posílení preventivních opatření proti vzniku přírodních pohrom 
</t>
  </si>
  <si>
    <t xml:space="preserve">6.5.6 Retence vody v krajině                                                     7.2.2 Dobudování vhodných protipovodňových opatření s důrazem na komplexnost řešení a na přírodě blízkých řešeních zahrnujících i problematiku svahových pohybů, včetně vymezení území určených k řízeným rozlivům </t>
  </si>
  <si>
    <t>6.3 Využívání obnovitelných zdrojů energie ve vazbě na místní podmínky                                           6.4 Omezování negativních vlivů dopravy (hluk, prach atd.) na obyvatelstvo a na krajinu</t>
  </si>
  <si>
    <t>6.3.2 podpora úspor energie ve vazbě na místní podmínky a krajinný potenciál, se zaměřením na zvyšování energetické účinnosti a snížení emisí znečišťujících látek, produkovaných domácnostmi, a na aplikaci inovativních technik v průmyslových sektorech 
a úspory energie včetně sektoru bydlení apod.                                                             6.4.1 Snižování koncentrace emisí</t>
  </si>
  <si>
    <t>1.3 Podpora integrace dopravních systémů,                      4.2 Zlepšení vnitřní a vnější obslužnosti území</t>
  </si>
  <si>
    <t>1.3 Podpora integrace dopravních systémů,                                           4.2 Zlepšení vnitřní a vnější obslužnosti území</t>
  </si>
  <si>
    <t>1.4.1 Doplnění chybějící dopravní infrastruktury,                                     2.1.3 Posílení síťového charakteru spojeného s budováním obchvatů, přeložek a nových přístupů pro bezproblémové napojení na páteřní silniční infrastrukturu                                                                             4.2.2 Zkvalitnění regionálních a místních dopravních sítí (silnice II. a III. třídy, místní komunikace, cyklostezky)</t>
  </si>
  <si>
    <t>1.3.1 Rozšiřování integrovaných systémů veřejné dopravy, přestupních terminálů, budování uzlů integrované dopravy, výstavba multimodálních terminálů,                                                                              1.3.3 Budování infrastruktury pro městskou dopravu,                                                            4.2.1 Zajištění odpovídající veřejné dopravy spojující stabilizovaná území s regionálními centry</t>
  </si>
  <si>
    <t>1.5.3  Podpora motivace žáků a studentů zejména tam, kde lze předpokládat vazby na konkrétní segmenty místních trhů práce,                                                             1.5.4 Podpora kariérního poradenství</t>
  </si>
  <si>
    <t>1.1.2 Podpora propojování výše zmíněných institucí s univerzitami, včetně rozšíření jejich mezinárodní spolupráce apod.,                                                                    1.2.2 Podpora výzkumu a vývoje ve veřejných i soukromých institucích, jejich kooperaci apod.</t>
  </si>
  <si>
    <t>1.1 Podpora transferu znalostí mezi výzkumným a podnikatelským sektorem, 1.2 Rozvoj univerzit a výzkumných institucí</t>
  </si>
  <si>
    <t>1.1 Podpora transferu znalostí mezi výzkumným a podnikatelským sektorem,                     1.2 Rozvoj univerzit a výzkumných institucí</t>
  </si>
  <si>
    <t>1.1.2 Podpora propojování výše zmíněných institucí s univerzitami, včetně rozšíření jejich mezinárodní spolupráce apod.,                                                                        1.2.1 Zvyšování kvality výuky a zlepšování podmínek a ICT vybavení pro rozvoj nadaných studentů a usměrnění jejích přednostní orientace na obory spojené s rozvojem daného regionu a jeho rozvojového potenciálu                                                                   1.2.2 Podpora výzkumu a vývoje ve veřejných i soukromých institucích, jejich kooperaci apod.</t>
  </si>
  <si>
    <t>1.1.1 Podpora podnikatelských inkubátorů, inovačních center, inovací samotných, V-T parků, center pro transfer technologií a klastrů                           1.1.2 Podpora propojování výše zmíněných institucí s univerzitami, včetně rozšíření jejich mezinárodní spolupráce apod.,                                                                    1.2.2 Podpora výzkumu a vývoje ve veřejných i soukromých institucích, jejich kooperaci apod.</t>
  </si>
  <si>
    <t xml:space="preserve">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                            3.1.3 Zajištění dostupnosti zdravotnických a sociálních služeb ve venkovském prostoru </t>
  </si>
  <si>
    <t xml:space="preserve">3.1 Zvýšení kvality a vybavenosti veřejnými službami                                  </t>
  </si>
  <si>
    <t>3.1 Zvýšení kvality a vybavenosti veřejnými službami</t>
  </si>
  <si>
    <t>3.X Podpora integrace sociálně vyloučených a sociálním vyloučením ohrožených skupin obyvatelstva,                                          3.1 Zvýšení kvality a vybavenosti veřejnými službami                                          3.3 Podpora bydlení jako nástroje sociální soudržnosti</t>
  </si>
  <si>
    <t>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                                                           3.1.3 Zajištění dostupnosti zdravotnických a sociálních služeb ve venkovském prostoru,                                   3.3.1 Úpravy a rozšiřovaní kapacit bydlení v rozvojových územích pro vybrané znevýhodněné skupiny obyvatel podle specifických místních podmínek</t>
  </si>
  <si>
    <t>4.1.5 Zkvalitnění služeb trhu práce a zajištění kapacit a inovativního poskytování veřejných a neveřejných služeb</t>
  </si>
  <si>
    <t>4.1 Zajištění odpovídající kapacity infrastruktury veřejnéch služeb</t>
  </si>
  <si>
    <t>3.X Podpora integrace sociálně vyloučených a sociálním vyloučením ohrožených skupin obyvatelstva,                                                   4.1 Zajištění odpovídající kapacity infrastruktury veřejnéch služeb</t>
  </si>
  <si>
    <t>3.X.3 Zabránění vzniku lokalit s koncentrací nízkopříjmového obyvatelstva s nízkým vzděláním,  4.1.2 Snížení nerovností v územní dostupnosti pobytových služeb komunitního typu,                                              4.1.3 Posílení služeb sociální prevence a sociálního poradenství,                                                                               4.1.4 Posílení koordinace sociálních služeb na místní úrovni na bázi meziobecní spolupráce</t>
  </si>
  <si>
    <t>5.2 Podpora zvýšení kvality pracovní síly</t>
  </si>
  <si>
    <t>1.5 Adaptabilita trhu práce,                  3.X Podpora integrace sociálně vyloučených a sociálním vyloučením ohrožených skupin obyvatelstva,                                     5.2 Podpora zvýšení kvality pracovní síly</t>
  </si>
  <si>
    <t xml:space="preserve">1.5.2 Zapojení zaměstnavatelů do odborné přípravy a odborného vzdělávání,                                               3.X.4 Podpora sociální integrace znevýhodněných skupin jejich zapojením do pracovního procesu, 5.2.1 Podpora vzdělávání sociálně vyloučených a ohrožených skupin obyvatelstva </t>
  </si>
  <si>
    <t xml:space="preserve">1.5 Adaptabilita trhu práce                           </t>
  </si>
  <si>
    <t xml:space="preserve">1.5.3 Podpora motivace žáků a studentů zejména tam, kde lze předpokládat vazby na konkrétní segmenty místních trhů práce                                  1.5.4 Podpora kariérního poradenství                                        3.X.4 Podpora sociální integrace znevýhodněných skupin jejich zapojením do pracovního procesu, 5.2.1 Podpora vzdělávání sociálně vyloučených a ohrožených skupin obyvatelstva </t>
  </si>
  <si>
    <t xml:space="preserve"> 3.X Podpora integrace sociálně vyloučených a sociálním vyloučením ohrožených skupin obyvatelstva,   </t>
  </si>
  <si>
    <t>3.X Podpora integrace sociálně vyloučených a sociálním vyloučením ohrožených skupin obyvatelstva,                              4.3 Podpora inovací v podnikání</t>
  </si>
  <si>
    <t>3.X Podpora integrace sociálně vyloučených a sociálním vyloučením ohrožených skupin obyvatelstva,                                                 4.3 Podpora inovací v podnikání</t>
  </si>
  <si>
    <t xml:space="preserve">3.X.2 Vytváření pracovních míst a rozvoj sociálního podnikání a prostupného zaměstnávání,                             3.X.4 Podpora sociální integrace znevýhodněných skupin jejich zapojením do pracovního procesu, 4.3.5 Podpora konceptu místní ekonomiky a sociálního podnikání </t>
  </si>
  <si>
    <t xml:space="preserve">3.X.2 Vytváření pracovních míst a rozvoj sociálního podnikání a prostupného zaměstnávání,                             4.3.5 Podpora konceptu místní ekonomiky a sociálního podnikání </t>
  </si>
  <si>
    <t>3.X.1 Poskytování specifického vzdělávání a realizace volnočasových aktivit,                                                                  3.X.3 Zabránění vzniku lokalit s koncentrací nízkopříjmového obyvatelstva s nízkým vzděláním, 3.X.4 Podpora sociální integrace znevýhodněných skupin jejich zapojením do pracovního procesu,</t>
  </si>
  <si>
    <t xml:space="preserve">1.4.4 Doplnění chybějící infrastruktury pro cestovní ruch,                                                                                                 1.4.5 Řešení veřejných prostranství 
a zeleně, </t>
  </si>
  <si>
    <t>1.4 Rozšíření a zkvalitnění infrastruktury                                                       3.2 Rozvoj a zlepšování podmínek pro volnočasové aktivity obyvatel a pro využití kulturního potenciálu</t>
  </si>
  <si>
    <t xml:space="preserve">1.4.4 Doplnění chybějící infrastruktury pro cestovní ruch,                                                                                            3.2.1 Rozšiřování nabídky sportovního a kulturního vyžití,                                                                                    4.3.6 Podpora všech forem udržitelného cestovního ruchu s ohledem na místní potenciál,                                                                             9.2.4 Podpora svazku obcí, místních akčních skupin, organizací destinačního managementu  </t>
  </si>
  <si>
    <t>1.4 Rozšíření a zkvalitnění infrastruktury                                                       3.2 Rozvoj a zlepšování podmínek pro volnočasové aktivity obyvatel a pro využití kulturního potenciálu                                          4.3 Podpora inovací v podnikání                                              9.2 Podpora meziobecní a regionální spolupráce</t>
  </si>
  <si>
    <t>1.5 Adaptabilita trhu práce,           5.2 Podpora zvýšení kvality pracovní síly</t>
  </si>
  <si>
    <t xml:space="preserve">1.4 Rozšíření a zkvalitnění infrastruktury </t>
  </si>
  <si>
    <t>1.4 Rozšíření a zkvalitnění infrastruktury                                    4.3 Podpora inovací v podnikání</t>
  </si>
  <si>
    <t xml:space="preserve">1.4.3 Doplnění chybějících typů podnikatelské infrastruktury,                                                                    4.3.1 Vytváření podmínek pro vznik a rozvoj malých a středních podniků </t>
  </si>
  <si>
    <t>1.4.3 Doplnění chybějících typů podnikatelské infrastruktury,                                                                    4.3.1 Vytváření podmínek pro vznik a rozvoj malých a středních podniků,                                                                   4.3.3 Zvýšení technologické úrovně firem pořízením moderních strojů, zařízení, know-how a licencí</t>
  </si>
  <si>
    <t>4.3 Podpora inovací v podnikání,                                          5.1 Podpora rozvoje lokální ekonomiky</t>
  </si>
  <si>
    <t>4.3.1 Vytváření podmínek pro vznik a rozvoj malých a středních podniků,                                                            4.3.2 Usnadnění vstupu do podnikání,                                                                          4.3.3 Zvýšení technologické úrovně firem pořízením moderních strojů, zařízení, know-how a licencí,                                                     5.1.1 Podpora rozvoje a diverzifikace malého a středního podnikání s ohledem na rozvojový potenciál periferního regionu</t>
  </si>
  <si>
    <t xml:space="preserve">6.2.1 Snížení produkce komunálního odpadu,                            6.2.2 Podpora prevence vzniku odpadů </t>
  </si>
  <si>
    <t>6.2.1 Snížení produkce komunálního odpadu,                               6.2.3 Podpora inovativních přístupů k dalšímu materiálovému využití odpadů,                                                  6.2.4 Podpora technologií v oblasti odpadového hospodářství</t>
  </si>
  <si>
    <t>6.2 Podpora inovativních technologií v oblasti odpadového hospodářství</t>
  </si>
  <si>
    <t>6.1Odstraňování starých ekologických zátěží, revitalizace brownfields a území po bývalé těžbě nerostných surovin</t>
  </si>
  <si>
    <t>7.1 Zlepšení kvality prostředí v sídlech, ochrana a rozvoj krajinných hodnot</t>
  </si>
  <si>
    <t xml:space="preserve">7.1.2 Podpora koordinace a realizace zásahů do krajiny na místní i regionální úrovni, zejména ve vztahu k území ohroženým přírodními riziky za účelem posílení ekologických funkcí krajiny a ekologické stability území,                                                             7.1.4 Rozvoj mimoprodukčních funkcí krajiny a omezení její fragmentace </t>
  </si>
  <si>
    <t xml:space="preserve">1.4.5 Řešení veřejných prostranství a zeleně a revitalizace zanedbaných částí města,                                                7.1.1 Podpora péče o systémy sídelní zeleně v návaznosti na urbanistickou strukturu sídel </t>
  </si>
  <si>
    <t>1.4 Rozšíření a zkvalitnění infrastruktury,                                             7.1 Zlepšení kvality prostředí v sídlech, ochrana a rozvoj krajinných hodnot</t>
  </si>
  <si>
    <t>19.  Modernizace veřejné správy</t>
  </si>
  <si>
    <t>19. Modernizace veřejné správy</t>
  </si>
  <si>
    <t>1.1 Rozvoj a modernizace silnic II. a III. třídy v Karlovarském kraji</t>
  </si>
  <si>
    <t>2.1 Rozvoj veřejné hromadné dopravy - budování dopravních terminálů a zastávek, obnova vozového parku, zavádění inteligentních dopravních systémů</t>
  </si>
  <si>
    <t>2.2 Rozvoj nemotorové dopravy - budování cyklostezek a cyklotras včetně souvisejícího zázemí</t>
  </si>
  <si>
    <t>2.3 Podpora veřejné hromadné dopravy ve městech v elektrické trakci</t>
  </si>
  <si>
    <t>3.1 Zkvalitnění infrastruktury a vybavení pro předškolní, primární, střední a vyšší odborné vzdělávání a celoživotní učení</t>
  </si>
  <si>
    <t>3.2 Zvyšování kvality předškolního vzdělávání včetně usnadnění přechodu dětí na ZŠ</t>
  </si>
  <si>
    <t>3.3 Zkvalitnění podmínek pro inkluzivní vzdělávání</t>
  </si>
  <si>
    <t>3.4 Zlepšení kvality vzdělávání a výsledků žáků v klíčových kompetencích</t>
  </si>
  <si>
    <t>3.5 Rozvoj systému strategického řízení a hodnocení kvality ve vzdělávání - Krajský akční plán rozvoje vzdělávání</t>
  </si>
  <si>
    <t xml:space="preserve">3.6 Podpora vzdělávání a zvyšování zájmu o studium v technických a přírodovědných oborech </t>
  </si>
  <si>
    <t>4.1 Podpora transferu znalostí a zvyšování relevance VŠ vzdělávání pro potřeby praxe</t>
  </si>
  <si>
    <t>4.2 Zvýšení intenzity a účinnosti spolupráce ve výzkumu, vývoji a inovacích</t>
  </si>
  <si>
    <t>4.3 Budování kapacit a posílení dlouhodobé spolupráce výzkumných organizací s aplikační sférou</t>
  </si>
  <si>
    <t>4.4 Vytvoření podpůrných mechanismů pro zlepšování inovačního a výzkumného prostředí v Karlovarském kraji (Smart akcelerátor)</t>
  </si>
  <si>
    <t>5.1 Rozvoj infrastruktury pro poskytování zdravotních služeb a péče o zdraví</t>
  </si>
  <si>
    <t>6.1 Rozvoj kvality a dostupnosti sociálních služeb, služeb pro rodiny a děti a dalších navazujících služeb podporujících sociální začleňování</t>
  </si>
  <si>
    <t xml:space="preserve">6.2 Zvyšování dostupnosti a efektivity zdravotních služeb a umožnění přesunu těžiště psychiatrické péče do komunity  </t>
  </si>
  <si>
    <t xml:space="preserve">6.4 Zvyšování využití sociálních inovací </t>
  </si>
  <si>
    <t>7.1 Podpora zaměstnanosti zejména u uchazačů o zaměstnaní a osob znevýhodněných na trhu práce</t>
  </si>
  <si>
    <t>7.2 Snižování rozdílů v postavení žen a mužů na trhu práce a podpora slaďování pracovního a soukromého života</t>
  </si>
  <si>
    <t>7.3 Posilování adaptability a zvyšování odborné úrovně pracovní síly</t>
  </si>
  <si>
    <t>7.4 Podpora zaměstnanosti mladých lidí</t>
  </si>
  <si>
    <t xml:space="preserve">8.1 Zvyšování uplatnitelnosti osob ohrožených sociálním vyloučením nebo sociálně vyloučených ve společnosti a na trhu práce </t>
  </si>
  <si>
    <t>8.2 Podpora sociálního podnikání</t>
  </si>
  <si>
    <t xml:space="preserve">8.3 Výstavba, rekonstrukce a vybavení sociálních podniků </t>
  </si>
  <si>
    <t>9.1 Zefektivnění prezentace, posílení ochrany a rozvoje kulutrního a přírodního dědictví</t>
  </si>
  <si>
    <t>9.2 Podpora cestovního ruchu a lázeňství</t>
  </si>
  <si>
    <t>10.1 Zvyšování konkurenceschopnosti začínajících a rozvojových MSP</t>
  </si>
  <si>
    <t>10.2 Podpora rozvoje podnikatelské infrastruktury</t>
  </si>
  <si>
    <t>10.3 Zvyšování kapacity pro odborné vzdělávání v MSP</t>
  </si>
  <si>
    <t>10.4 Zvyšování energetické účinnosti podnikatelského sektoru</t>
  </si>
  <si>
    <t>10.5 Zvyšování pokrytí vysokorychlostním přístupem k internetu</t>
  </si>
  <si>
    <t>11.1 Výstavba a modernizace kanallizace a čistíren odpadních vod</t>
  </si>
  <si>
    <t>11.2 Zajištění dodávek a zdrojů kvalitní pitné vody</t>
  </si>
  <si>
    <t>12.1 Výstavba a modernizace vodních děl, suchých nádrží a dalších nástrojů povodňové ochrany</t>
  </si>
  <si>
    <t>12.2 Preventivní protipovodňová opatření a systémy</t>
  </si>
  <si>
    <t>13.1 Podpora snižování emisí z lokálního vytápění domácností</t>
  </si>
  <si>
    <t>13.2 Podpora snižování emisí ze stacionárních zdrojů</t>
  </si>
  <si>
    <t>14.1 Předcházení vzniku komunálních a průmyslových odpadů</t>
  </si>
  <si>
    <t xml:space="preserve">14.2 Výstavba a modernizace zařízení pro sběr, třídění a úpravu odpadů </t>
  </si>
  <si>
    <t>15.1 Podpora rekultivace starých skládek</t>
  </si>
  <si>
    <t>15.2 Sanace vážně kontaminovaných lokalit</t>
  </si>
  <si>
    <t>15.3 Nakládání s nebezpečnými odpady</t>
  </si>
  <si>
    <t>16.1 Management zvláště chráněných území a evropsky významných lokalit v Karlovarském kraji</t>
  </si>
  <si>
    <t>16.2 Posílení biodiverzity území</t>
  </si>
  <si>
    <t>16.3 Posilování přirozených funkcí krajiny</t>
  </si>
  <si>
    <t>16.4 Revitalizace funkčních ploch a prvků sídelní zeleně</t>
  </si>
  <si>
    <t>17.1 Snížení energetické náročnosti bytových domů</t>
  </si>
  <si>
    <t>17.2 Snížení energetické náročnosti veřejných budov</t>
  </si>
  <si>
    <t>18.1 Investice do zemědělských podniků a podpora zemědělských produktů</t>
  </si>
  <si>
    <t>18.2 Zemědělská a lesnická infrastruktura</t>
  </si>
  <si>
    <t>18.3 Podpora cestovního ruchu a agroturistiky na venkově (neproduktivní investice v lesích)</t>
  </si>
  <si>
    <t>18.4 Podpora jiného podnikání na venkově</t>
  </si>
  <si>
    <t>18.5 Pozemkové úpravy</t>
  </si>
  <si>
    <t>18.7 Ostatní opatření na podporu a rozvoj venkova</t>
  </si>
  <si>
    <t>18.9 Podpora spolupráce ve venkovském prostoru (LEADER)</t>
  </si>
  <si>
    <t>19.1 Efektivní veřejná správa</t>
  </si>
  <si>
    <t>19.2 Územní a strategické plánování</t>
  </si>
  <si>
    <t>19.3 Zvyšování bezpečnosti a ochrany obyvatel kraje</t>
  </si>
  <si>
    <t>19.4 Informační a komunikační podpora fungování územní veřejné správy</t>
  </si>
  <si>
    <t>IP 2.2</t>
  </si>
  <si>
    <t>PO 3</t>
  </si>
  <si>
    <t>5. Doprava</t>
  </si>
  <si>
    <t>OPZ IP2.2    OPZ IP2.3</t>
  </si>
  <si>
    <t>OPZ IP1.1    OPZ IP 2.3</t>
  </si>
  <si>
    <t>OPZ IP2.2  IP 2.3</t>
  </si>
  <si>
    <t>OPZ IP1.1  IP 2.3</t>
  </si>
  <si>
    <t>OPZ IP2.1 OPZ IP 2.3</t>
  </si>
  <si>
    <t>2.1   2.3</t>
  </si>
  <si>
    <t>IP 2.1</t>
  </si>
  <si>
    <t>IP 1.3</t>
  </si>
  <si>
    <t>IP 1.5</t>
  </si>
  <si>
    <t>IP 2.1                                         IP 2.3</t>
  </si>
  <si>
    <t>IP 1.2                                     IP 2.3</t>
  </si>
  <si>
    <t>OPZ IP1.2  OPZ IP2.3</t>
  </si>
  <si>
    <t>1.1   2.3</t>
  </si>
  <si>
    <t>1.2   2.3</t>
  </si>
  <si>
    <t>2.2   2.3</t>
  </si>
  <si>
    <t>6.3 Infrastruktura pro poskytování sociálních služeb a sociální bydlení</t>
  </si>
  <si>
    <t>/</t>
  </si>
  <si>
    <t>NE</t>
  </si>
  <si>
    <t>všechny</t>
  </si>
  <si>
    <t xml:space="preserve">4.3.1 Vytváření podmínek pro vznik a rozvoj malých a středních podniků                                                           5.1.1 Podpora rozvoje a diverzifikace malého a středního podnikání s ohledem na rozvojový potenciál periferního regionu </t>
  </si>
  <si>
    <t xml:space="preserve">1.4.4 Doplnění chybějící infrastruktury pro cestovní ruch ,                                                                                           3.2.1 Rozšiřování nabídky sportovního a kulturního vyžití ,                                                                                                                                               4.3.6 Podpora všech forem udržitelného cestovního ruchu s ohledem na místní potenciál ,                                                                                 5.1.1 Podpora rozvoje a diverzifikace malého a středního podnikání s ohledem na rozvojový potenciál periferního regionu </t>
  </si>
  <si>
    <t>4.3 Podpora inovací v podnikání                                                 5.1 Podpora rozvoje lokální ekonomiky</t>
  </si>
  <si>
    <t xml:space="preserve"> 4.2 Zlepšení vnitřní a vnější obslužnosti území</t>
  </si>
  <si>
    <t xml:space="preserve">9.2.2 Vytváření partnerství veřejného, podnikatelského a neziskového sektoru na místní a regionální úrovni,                                                                       9.2.4 Podpora svazku obcí, místních akčních skupin, organizací destinačního managementu, </t>
  </si>
  <si>
    <t xml:space="preserve">4.2.2 Zkvalitnění regionálních a místních dopravních sítí (silnice II. a III. třídy, místní komunikace, cyklostezky),                                                                       4.2.3 Zajištění dostupnosti a kapacity technické infrastruktury  </t>
  </si>
  <si>
    <t>9.2 Podpora meziobecní a regionální spolupráce</t>
  </si>
  <si>
    <t xml:space="preserve">5.1.1 Podpora rozvoje a diverzifikace malého a středního podnikání s ohledem na rozvojový potenciál periferního regionu,                                            5.1.2 Rozvoj řemesel a podpora tradičních výrobků  </t>
  </si>
  <si>
    <t>5.1 Podpora rozvoje lokální ekonomiky</t>
  </si>
  <si>
    <t>9.1 Posílení strategických a koncepčních přístupů k místnímu a regionálnímu rozvoji</t>
  </si>
  <si>
    <t>1.4 Rozšíření a zkvalitnění infrastruktury,                               3.2 Rozvoj a zlepšování
podmínek pro volnočasové
aktivity obyvatel a pro využití
kulturního potenciálu,                                      4.3 Podpora inovací v podnikání,                                                                   5.1 Podpora rozvoje lokální ekonomiky</t>
  </si>
  <si>
    <t>20. Přeshraniční, meziregionální a nadnárodní spolupráce v Karlovarském kraji</t>
  </si>
  <si>
    <t>1. Konkurenceschopnost</t>
  </si>
  <si>
    <t>3. Sociální oblast a zdravotnictví</t>
  </si>
  <si>
    <t>2. Cestovní ruch a lázeňství</t>
  </si>
  <si>
    <t>4. Životní prostředí</t>
  </si>
  <si>
    <t>6. Veřejná správa a systém řízení bezpečnosti</t>
  </si>
  <si>
    <t>5.1 Zlepšení napojení kraje na vnější nadřazenou dopravní síť,                                               5.2 Kvalitní spojení mikroregionálních center a jádrové oblasti kraje</t>
  </si>
  <si>
    <t>5.2 Kvalitní spojení mikroregionálních center a jádrové oblasti kraje</t>
  </si>
  <si>
    <t>1.B. Lidské zdroje a vzdělávání pro konkurenceschopnost</t>
  </si>
  <si>
    <t>1.C. Kvalitní podnikatelské prostředí</t>
  </si>
  <si>
    <t>1.A. Regionální inovační systém                                      1.B. Lidské zdroje a vzdělávání pro konkurenceschopnost</t>
  </si>
  <si>
    <t>3.2: Zlepšování dostupnosti a kvality zdravotní péče, podpora zdravého životního stylu</t>
  </si>
  <si>
    <t>3.1: Kvalitativně i kvantitativně dostačující nabídka poskytovaných sociálních služeb v kraji</t>
  </si>
  <si>
    <t>2.1 Vyvíjet aktivity destinačního managementu</t>
  </si>
  <si>
    <t>2.1 Vyvíjet aktivity destinačního managementu                                                     2.2 Zvýšit kvalitu lidských zdrojů v cestovním ruchu</t>
  </si>
  <si>
    <t>4.5 Zlepšování vodohospodářské infrastruktury a snižování rizika povodní</t>
  </si>
  <si>
    <t>4.1 Energie – zvýšit podíl obnovitelných zdrojů na výrobě energie a tepla a snížit energetickou náročnost budov</t>
  </si>
  <si>
    <t>4.3 Obnova/zachování přírodního prostředí a kulturní krajiny</t>
  </si>
  <si>
    <t>4.2 Zvýšit podíl tříděného odpadu a jeho dalšího využívání</t>
  </si>
  <si>
    <t>4.4: Environmentální výchova a osvěta, podpora obč. sdružení</t>
  </si>
  <si>
    <t>6.2: Zvyšování efektivity a kvality poskytovaných služeb v oblasti veřejné správy</t>
  </si>
  <si>
    <t>6.1 Řízení v územní samosprávě (kraj, obce), včetně dokončení informatizace ve veřejné správě
6.2 Zvyšování efektivity a kvality poskytovaných služeb v oblasti veřejné správy</t>
  </si>
  <si>
    <t>6.2 Zvyšování efektivity a kvality poskytovaných služeb v oblasti veřejné správy</t>
  </si>
  <si>
    <t>6.1 Řízení v územní samosprávě (kraj, obce), včetně dokončení informatizace ve veřejné správě                                                            6.2 Zvyšování efektivity a kvality poskytovaných služeb v oblasti veřejné správy</t>
  </si>
  <si>
    <t>6.3  Systém řízení bezpečnosti</t>
  </si>
  <si>
    <t xml:space="preserve">6.1 Řízení v územní samosprávě (kraj, obce), včetně dokončení informatizace ve veřejné správě       </t>
  </si>
  <si>
    <t>IP 1.1                                    IP 2.3</t>
  </si>
  <si>
    <t>IP 2.2                                      IP 2.3</t>
  </si>
  <si>
    <t>Rekonstrukce, modernizace a výstavba silnic</t>
  </si>
  <si>
    <t>Výstavba a modernizace infrastruktury systémů městské a příměstské dopravy na drážním principu (metro, tramvaje, tram-train, trolejbusy)</t>
  </si>
  <si>
    <t>Cyklodoprava</t>
  </si>
  <si>
    <t>Terminály, přestupní uzly, nástupiště, obnova vozového parku, telematika, bezpečnost</t>
  </si>
  <si>
    <t>NDT MPO Regenerace a podnikatelské využití BF</t>
  </si>
  <si>
    <t>OPZ 4.1</t>
  </si>
  <si>
    <t>SFDI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</si>
</sst>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0"/>
  </numFmts>
  <fonts count="20">
    <font>
      <sz val="11"/>
      <color theme="1"/>
      <name val="Calibri"/>
      <family val="2"/>
      <charset val="238"/>
      <scheme val="minor"/>
    </font>
    <font>
      <b/>
      <sz val="9"/>
      <color theme="1"/>
      <name val="Arial"/>
      <family val="2"/>
      <charset val="238"/>
    </font>
    <font>
      <sz val="9"/>
      <color theme="1"/>
      <name val="Arial"/>
      <family val="2"/>
      <charset val="238"/>
    </font>
    <font>
      <b/>
      <sz val="9"/>
      <name val="Arial"/>
      <family val="2"/>
      <charset val="238"/>
    </font>
    <font>
      <sz val="9"/>
      <name val="Arial"/>
      <family val="2"/>
      <charset val="238"/>
    </font>
    <font>
      <b/>
      <sz val="10"/>
      <color theme="1"/>
      <name val="Arial"/>
      <family val="2"/>
      <charset val="238"/>
    </font>
    <font>
      <sz val="10"/>
      <color theme="1"/>
      <name val="Arial"/>
      <family val="2"/>
      <charset val="238"/>
    </font>
    <font>
      <b/>
      <sz val="9"/>
      <color rgb="FF000000"/>
      <name val="Arial"/>
      <family val="2"/>
      <charset val="238"/>
    </font>
    <font>
      <sz val="9"/>
      <color theme="1"/>
      <name val="ariel"/>
      <charset val="238"/>
    </font>
    <font>
      <b/>
      <sz val="9"/>
      <color theme="1"/>
      <name val="ariel"/>
      <charset val="238"/>
    </font>
    <font>
      <i/>
      <sz val="9"/>
      <color rgb="FF000000"/>
      <name val="Arial"/>
      <family val="2"/>
      <charset val="238"/>
    </font>
    <font>
      <sz val="11"/>
      <color theme="1"/>
      <name val="Calibri"/>
      <family val="2"/>
      <charset val="238"/>
      <scheme val="minor"/>
    </font>
    <font>
      <i/>
      <sz val="9"/>
      <name val="Arial"/>
      <family val="2"/>
      <charset val="238"/>
    </font>
    <font>
      <b/>
      <sz val="9"/>
      <color rgb="FFFF0000"/>
      <name val="Arial"/>
      <family val="2"/>
      <charset val="238"/>
    </font>
    <font>
      <b/>
      <sz val="10"/>
      <color rgb="FFFF0000"/>
      <name val="Arial"/>
      <family val="2"/>
      <charset val="238"/>
    </font>
    <font>
      <sz val="9"/>
      <color theme="1"/>
      <name val="Calibri"/>
      <family val="2"/>
      <charset val="238"/>
      <scheme val="minor"/>
    </font>
    <font>
      <sz val="10"/>
      <color theme="1"/>
      <name val="Calibri"/>
      <family val="2"/>
      <charset val="238"/>
      <scheme val="minor"/>
    </font>
    <font>
      <sz val="9"/>
      <color rgb="FF000000"/>
      <name val="Calibri"/>
      <family val="2"/>
      <charset val="238"/>
      <scheme val="minor"/>
    </font>
    <font>
      <sz val="10"/>
      <color rgb="FF000000"/>
      <name val="Calibri"/>
      <family val="2"/>
      <charset val="238"/>
      <scheme val="minor"/>
    </font>
    <font>
      <b/>
      <sz val="7"/>
      <color theme="1"/>
      <name val="Arial"/>
      <family val="2"/>
      <charset val="238"/>
    </font>
  </fonts>
  <fills count="19">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2">
    <xf numFmtId="0" fontId="0" fillId="0" borderId="0"/>
    <xf numFmtId="43" fontId="11" fillId="0" borderId="0" applyFont="0" applyFill="0" applyBorder="0" applyAlignment="0" applyProtection="0"/>
  </cellStyleXfs>
  <cellXfs count="297">
    <xf numFmtId="0" fontId="0" fillId="0" borderId="0" xfId="0"/>
    <xf numFmtId="0" fontId="2" fillId="0" borderId="0" xfId="0" applyFont="1"/>
    <xf numFmtId="0" fontId="8" fillId="0" borderId="0" xfId="0" applyFont="1"/>
    <xf numFmtId="0" fontId="2" fillId="0" borderId="0" xfId="0" applyFont="1" applyBorder="1"/>
    <xf numFmtId="0" fontId="5" fillId="0" borderId="0" xfId="0" applyFont="1"/>
    <xf numFmtId="0" fontId="5" fillId="0" borderId="0" xfId="0" applyFont="1" applyBorder="1"/>
    <xf numFmtId="0" fontId="2" fillId="0" borderId="0" xfId="0" applyFont="1" applyAlignment="1">
      <alignment wrapText="1"/>
    </xf>
    <xf numFmtId="0" fontId="2" fillId="0" borderId="0" xfId="0" applyFont="1" applyAlignment="1">
      <alignment horizontal="left"/>
    </xf>
    <xf numFmtId="0" fontId="4" fillId="0" borderId="0" xfId="0" applyFont="1"/>
    <xf numFmtId="0" fontId="6" fillId="0" borderId="0" xfId="0" applyFont="1"/>
    <xf numFmtId="0" fontId="4" fillId="0" borderId="0" xfId="0" applyFont="1" applyBorder="1"/>
    <xf numFmtId="0" fontId="13" fillId="0" borderId="0" xfId="0" applyFont="1" applyAlignment="1">
      <alignment wrapText="1"/>
    </xf>
    <xf numFmtId="0" fontId="0" fillId="0" borderId="0" xfId="0" applyAlignment="1">
      <alignment horizontal="left"/>
    </xf>
    <xf numFmtId="0" fontId="15" fillId="0" borderId="0" xfId="0" applyFont="1"/>
    <xf numFmtId="0" fontId="16" fillId="0" borderId="1" xfId="0" applyFont="1" applyBorder="1" applyAlignment="1">
      <alignment horizontal="left" vertical="top" wrapText="1"/>
    </xf>
    <xf numFmtId="0" fontId="15" fillId="0" borderId="1" xfId="0" applyFont="1" applyBorder="1" applyAlignment="1">
      <alignment horizontal="center" vertical="top" wrapText="1"/>
    </xf>
    <xf numFmtId="0" fontId="18" fillId="0" borderId="1" xfId="0" applyFont="1" applyBorder="1" applyAlignment="1">
      <alignment horizontal="left" vertical="top" wrapText="1"/>
    </xf>
    <xf numFmtId="0" fontId="2" fillId="0" borderId="1" xfId="0" applyFont="1" applyBorder="1"/>
    <xf numFmtId="0" fontId="2" fillId="0" borderId="1" xfId="0" applyFont="1" applyBorder="1" applyAlignment="1">
      <alignment wrapText="1"/>
    </xf>
    <xf numFmtId="0" fontId="4" fillId="0" borderId="1" xfId="0" applyFont="1" applyFill="1" applyBorder="1" applyAlignment="1">
      <alignment horizontal="center" vertical="top" wrapText="1"/>
    </xf>
    <xf numFmtId="0" fontId="2" fillId="0" borderId="16" xfId="0" applyFont="1" applyBorder="1"/>
    <xf numFmtId="0" fontId="4" fillId="0" borderId="16" xfId="0" applyFont="1" applyFill="1" applyBorder="1" applyAlignment="1">
      <alignment horizontal="left" vertical="top" wrapText="1"/>
    </xf>
    <xf numFmtId="0" fontId="6"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7" fillId="2" borderId="1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6" xfId="0" applyFont="1" applyFill="1" applyBorder="1" applyAlignment="1">
      <alignment horizontal="center" vertical="top" wrapText="1"/>
    </xf>
    <xf numFmtId="0" fontId="7" fillId="2" borderId="22" xfId="0" applyFont="1" applyFill="1" applyBorder="1" applyAlignment="1">
      <alignment horizontal="center" vertical="center" wrapText="1"/>
    </xf>
    <xf numFmtId="0" fontId="4" fillId="0" borderId="21" xfId="0" applyFont="1" applyFill="1" applyBorder="1" applyAlignment="1">
      <alignment horizontal="center" vertical="top" wrapText="1"/>
    </xf>
    <xf numFmtId="0" fontId="9" fillId="2" borderId="18" xfId="0" applyFont="1" applyFill="1" applyBorder="1" applyAlignment="1">
      <alignment horizontal="center" vertical="center" wrapText="1"/>
    </xf>
    <xf numFmtId="0" fontId="9" fillId="2" borderId="24" xfId="0" applyFont="1" applyFill="1" applyBorder="1" applyAlignment="1">
      <alignment vertical="center"/>
    </xf>
    <xf numFmtId="0" fontId="9" fillId="2" borderId="7" xfId="0" applyFont="1" applyFill="1" applyBorder="1" applyAlignment="1">
      <alignment vertical="center"/>
    </xf>
    <xf numFmtId="0" fontId="2" fillId="0" borderId="16" xfId="0" applyFont="1" applyBorder="1" applyAlignment="1">
      <alignment wrapText="1"/>
    </xf>
    <xf numFmtId="0" fontId="13" fillId="2" borderId="19" xfId="0" applyFont="1" applyFill="1" applyBorder="1" applyAlignment="1">
      <alignment vertical="center" wrapText="1"/>
    </xf>
    <xf numFmtId="0" fontId="13" fillId="2" borderId="8" xfId="0" applyFont="1" applyFill="1" applyBorder="1" applyAlignment="1">
      <alignment vertical="center" wrapText="1"/>
    </xf>
    <xf numFmtId="0" fontId="13" fillId="2" borderId="13" xfId="0" applyFont="1" applyFill="1" applyBorder="1" applyAlignment="1">
      <alignment vertical="center" wrapText="1"/>
    </xf>
    <xf numFmtId="0" fontId="0" fillId="0" borderId="1" xfId="0" applyBorder="1"/>
    <xf numFmtId="0" fontId="16" fillId="0" borderId="15" xfId="0" applyFont="1" applyBorder="1" applyAlignment="1">
      <alignment horizontal="left" vertical="center" wrapText="1"/>
    </xf>
    <xf numFmtId="0" fontId="0" fillId="0" borderId="16" xfId="0" applyBorder="1"/>
    <xf numFmtId="0" fontId="16" fillId="0" borderId="4" xfId="0" applyFont="1" applyBorder="1" applyAlignment="1">
      <alignment horizontal="left" vertical="center" wrapText="1"/>
    </xf>
    <xf numFmtId="0" fontId="0" fillId="0" borderId="17" xfId="0" applyBorder="1"/>
    <xf numFmtId="0" fontId="0" fillId="0" borderId="5" xfId="0" applyBorder="1"/>
    <xf numFmtId="0" fontId="16" fillId="0" borderId="0" xfId="0" applyFont="1" applyBorder="1" applyAlignment="1">
      <alignment horizontal="left" vertical="center"/>
    </xf>
    <xf numFmtId="0" fontId="1" fillId="2" borderId="5" xfId="0" applyFont="1" applyFill="1" applyBorder="1" applyAlignment="1">
      <alignment horizontal="center" vertical="center"/>
    </xf>
    <xf numFmtId="0" fontId="15" fillId="2" borderId="10" xfId="0" applyFont="1" applyFill="1" applyBorder="1"/>
    <xf numFmtId="0" fontId="15" fillId="2" borderId="11" xfId="0" applyFont="1" applyFill="1" applyBorder="1" applyAlignment="1">
      <alignment horizontal="left"/>
    </xf>
    <xf numFmtId="0" fontId="15" fillId="2" borderId="11" xfId="0" applyFont="1" applyFill="1" applyBorder="1"/>
    <xf numFmtId="0" fontId="15" fillId="2" borderId="12" xfId="0" applyFont="1" applyFill="1" applyBorder="1"/>
    <xf numFmtId="49" fontId="15" fillId="0" borderId="2" xfId="0" applyNumberFormat="1" applyFont="1" applyBorder="1" applyAlignment="1">
      <alignment horizontal="center" vertical="top" wrapText="1"/>
    </xf>
    <xf numFmtId="0" fontId="16" fillId="0" borderId="14" xfId="0" applyFont="1" applyBorder="1" applyAlignment="1">
      <alignment horizontal="left" vertical="top" wrapText="1"/>
    </xf>
    <xf numFmtId="0" fontId="15" fillId="0" borderId="14" xfId="0" applyFont="1" applyBorder="1" applyAlignment="1">
      <alignment horizontal="center" vertical="top" wrapText="1"/>
    </xf>
    <xf numFmtId="49" fontId="15" fillId="0" borderId="15" xfId="0" applyNumberFormat="1" applyFont="1" applyBorder="1" applyAlignment="1">
      <alignment horizontal="center" vertical="top" wrapText="1"/>
    </xf>
    <xf numFmtId="49" fontId="15" fillId="0" borderId="15" xfId="0" applyNumberFormat="1" applyFont="1" applyBorder="1" applyAlignment="1">
      <alignment horizontal="center" vertical="top"/>
    </xf>
    <xf numFmtId="0" fontId="15" fillId="0" borderId="15" xfId="0" applyFont="1" applyBorder="1" applyAlignment="1">
      <alignment horizontal="center" vertical="top"/>
    </xf>
    <xf numFmtId="49" fontId="15" fillId="0" borderId="4" xfId="0" applyNumberFormat="1" applyFont="1" applyBorder="1" applyAlignment="1">
      <alignment horizontal="center" vertical="top" wrapText="1"/>
    </xf>
    <xf numFmtId="0" fontId="16" fillId="0" borderId="17" xfId="0" applyFont="1" applyBorder="1" applyAlignment="1">
      <alignment horizontal="left" vertical="top" wrapText="1"/>
    </xf>
    <xf numFmtId="0" fontId="15" fillId="0" borderId="17" xfId="0" applyFont="1" applyBorder="1" applyAlignment="1">
      <alignment horizontal="center" vertical="top" wrapText="1"/>
    </xf>
    <xf numFmtId="0" fontId="15" fillId="0" borderId="3" xfId="0" applyFont="1" applyFill="1" applyBorder="1" applyAlignment="1">
      <alignment horizontal="center" vertical="top" wrapText="1"/>
    </xf>
    <xf numFmtId="0" fontId="15" fillId="0" borderId="16" xfId="0" applyFont="1" applyFill="1" applyBorder="1" applyAlignment="1">
      <alignment horizontal="center" vertical="top" wrapText="1"/>
    </xf>
    <xf numFmtId="0" fontId="17" fillId="0" borderId="16" xfId="0" applyFont="1" applyFill="1" applyBorder="1" applyAlignment="1">
      <alignment horizontal="center" vertical="top" wrapText="1"/>
    </xf>
    <xf numFmtId="3" fontId="15" fillId="0" borderId="16" xfId="0" applyNumberFormat="1" applyFont="1" applyFill="1" applyBorder="1" applyAlignment="1">
      <alignment horizontal="center" vertical="top" wrapText="1"/>
    </xf>
    <xf numFmtId="0" fontId="15" fillId="0" borderId="5" xfId="0" applyFont="1" applyFill="1" applyBorder="1" applyAlignment="1">
      <alignment horizontal="center" vertical="top" wrapText="1"/>
    </xf>
    <xf numFmtId="164" fontId="4" fillId="0" borderId="1" xfId="0" applyNumberFormat="1" applyFont="1" applyFill="1" applyBorder="1" applyAlignment="1">
      <alignment horizontal="left" vertical="center"/>
    </xf>
    <xf numFmtId="0" fontId="4" fillId="0" borderId="1" xfId="0" applyFont="1" applyFill="1" applyBorder="1" applyAlignment="1">
      <alignment vertical="center"/>
    </xf>
    <xf numFmtId="0" fontId="2" fillId="0" borderId="0" xfId="0" applyFont="1"/>
    <xf numFmtId="0" fontId="2" fillId="0" borderId="0" xfId="0" applyFont="1" applyAlignment="1">
      <alignment wrapText="1"/>
    </xf>
    <xf numFmtId="0" fontId="2" fillId="0" borderId="1" xfId="0" applyFont="1" applyBorder="1" applyAlignment="1">
      <alignment wrapText="1"/>
    </xf>
    <xf numFmtId="0" fontId="2" fillId="0" borderId="1" xfId="0" applyFont="1" applyBorder="1" applyAlignment="1"/>
    <xf numFmtId="0" fontId="4" fillId="0" borderId="7" xfId="0" applyFont="1" applyFill="1" applyBorder="1" applyAlignment="1">
      <alignment horizontal="center" vertical="top" wrapText="1"/>
    </xf>
    <xf numFmtId="164" fontId="4" fillId="0" borderId="1" xfId="0" applyNumberFormat="1" applyFont="1" applyFill="1" applyBorder="1" applyAlignment="1">
      <alignment horizontal="right" vertical="center"/>
    </xf>
    <xf numFmtId="49" fontId="4" fillId="0" borderId="14"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9" fontId="4" fillId="0" borderId="26" xfId="0" applyNumberFormat="1" applyFont="1" applyFill="1" applyBorder="1" applyAlignment="1">
      <alignment horizontal="center" vertical="top" wrapText="1"/>
    </xf>
    <xf numFmtId="0" fontId="8" fillId="0" borderId="16" xfId="0" applyFont="1" applyBorder="1"/>
    <xf numFmtId="0" fontId="8" fillId="0" borderId="21" xfId="0" applyFont="1" applyBorder="1"/>
    <xf numFmtId="0" fontId="1"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3" fontId="4" fillId="0" borderId="1" xfId="0" applyNumberFormat="1" applyFont="1" applyFill="1" applyBorder="1" applyAlignment="1">
      <alignment vertical="center"/>
    </xf>
    <xf numFmtId="164" fontId="4" fillId="3" borderId="1" xfId="0" applyNumberFormat="1" applyFont="1" applyFill="1" applyBorder="1" applyAlignment="1">
      <alignment horizontal="left" vertical="center"/>
    </xf>
    <xf numFmtId="165" fontId="4" fillId="0" borderId="1" xfId="0" applyNumberFormat="1" applyFont="1" applyFill="1" applyBorder="1" applyAlignment="1">
      <alignment horizontal="left" vertical="center" wrapText="1"/>
    </xf>
    <xf numFmtId="0" fontId="2" fillId="0" borderId="1" xfId="0" applyFont="1" applyBorder="1" applyAlignment="1">
      <alignment vertical="center" wrapText="1"/>
    </xf>
    <xf numFmtId="1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vertical="center"/>
    </xf>
    <xf numFmtId="0" fontId="4" fillId="0" borderId="1" xfId="0" applyFont="1" applyBorder="1" applyAlignment="1">
      <alignment vertical="center"/>
    </xf>
    <xf numFmtId="164" fontId="2" fillId="0" borderId="1" xfId="0" applyNumberFormat="1" applyFont="1" applyBorder="1" applyAlignment="1">
      <alignment vertical="center"/>
    </xf>
    <xf numFmtId="0" fontId="2" fillId="0" borderId="1" xfId="0" applyFont="1" applyFill="1" applyBorder="1" applyAlignment="1">
      <alignment vertical="center" wrapText="1"/>
    </xf>
    <xf numFmtId="0" fontId="2" fillId="0" borderId="26" xfId="0" applyFont="1" applyBorder="1" applyAlignment="1">
      <alignment wrapText="1"/>
    </xf>
    <xf numFmtId="0" fontId="1" fillId="2" borderId="18" xfId="0" applyFont="1" applyFill="1" applyBorder="1" applyAlignment="1">
      <alignment horizontal="center" vertical="center" wrapText="1"/>
    </xf>
    <xf numFmtId="0" fontId="1" fillId="2" borderId="26" xfId="0" applyFont="1" applyFill="1" applyBorder="1" applyAlignment="1">
      <alignment horizontal="center" vertical="center"/>
    </xf>
    <xf numFmtId="0" fontId="1" fillId="2" borderId="24" xfId="0" applyFont="1" applyFill="1" applyBorder="1" applyAlignment="1">
      <alignment horizontal="center" vertical="center"/>
    </xf>
    <xf numFmtId="0" fontId="0" fillId="0" borderId="1" xfId="0" applyBorder="1" applyAlignment="1"/>
    <xf numFmtId="0" fontId="1" fillId="2" borderId="1" xfId="0" applyFont="1" applyFill="1" applyBorder="1" applyAlignment="1">
      <alignment horizontal="center" vertical="center"/>
    </xf>
    <xf numFmtId="0" fontId="0" fillId="4" borderId="1" xfId="0" applyFill="1" applyBorder="1" applyAlignment="1">
      <alignment horizontal="center" vertical="center" wrapText="1"/>
    </xf>
    <xf numFmtId="0" fontId="4" fillId="5" borderId="1" xfId="0" applyFont="1" applyFill="1" applyBorder="1" applyAlignment="1">
      <alignment wrapText="1"/>
    </xf>
    <xf numFmtId="0" fontId="4" fillId="5" borderId="1" xfId="0" applyFont="1" applyFill="1" applyBorder="1" applyAlignment="1">
      <alignment horizontal="left" wrapText="1"/>
    </xf>
    <xf numFmtId="49" fontId="4" fillId="5" borderId="1" xfId="0" applyNumberFormat="1" applyFont="1" applyFill="1" applyBorder="1" applyAlignment="1">
      <alignment horizontal="left" wrapText="1"/>
    </xf>
    <xf numFmtId="0" fontId="4" fillId="6" borderId="1" xfId="0" applyFont="1" applyFill="1" applyBorder="1" applyAlignment="1">
      <alignment wrapText="1"/>
    </xf>
    <xf numFmtId="0" fontId="2" fillId="6" borderId="0" xfId="0" applyFont="1" applyFill="1" applyAlignment="1">
      <alignment wrapText="1"/>
    </xf>
    <xf numFmtId="49" fontId="4" fillId="6" borderId="1" xfId="0" applyNumberFormat="1" applyFont="1" applyFill="1" applyBorder="1" applyAlignment="1">
      <alignment horizontal="left" wrapText="1"/>
    </xf>
    <xf numFmtId="49" fontId="4" fillId="6" borderId="1" xfId="0" applyNumberFormat="1" applyFont="1" applyFill="1" applyBorder="1" applyAlignment="1">
      <alignment horizontal="left" vertical="top" wrapText="1"/>
    </xf>
    <xf numFmtId="0" fontId="2" fillId="6" borderId="1" xfId="0" applyFont="1" applyFill="1" applyBorder="1" applyAlignment="1">
      <alignment wrapText="1"/>
    </xf>
    <xf numFmtId="49" fontId="2" fillId="6" borderId="1" xfId="0" applyNumberFormat="1" applyFont="1" applyFill="1" applyBorder="1" applyAlignment="1">
      <alignment wrapText="1"/>
    </xf>
    <xf numFmtId="0" fontId="4" fillId="7" borderId="1" xfId="0" applyFont="1" applyFill="1" applyBorder="1" applyAlignment="1">
      <alignment vertical="top" wrapText="1"/>
    </xf>
    <xf numFmtId="49" fontId="4" fillId="7" borderId="1" xfId="0" applyNumberFormat="1" applyFont="1" applyFill="1" applyBorder="1" applyAlignment="1">
      <alignment horizontal="left" vertical="top" wrapText="1"/>
    </xf>
    <xf numFmtId="0" fontId="4" fillId="9" borderId="1" xfId="0" applyFont="1" applyFill="1" applyBorder="1" applyAlignment="1">
      <alignment horizontal="left" wrapText="1"/>
    </xf>
    <xf numFmtId="49" fontId="4" fillId="9" borderId="1" xfId="0" applyNumberFormat="1" applyFont="1" applyFill="1" applyBorder="1" applyAlignment="1">
      <alignment horizontal="left" vertical="top" wrapText="1"/>
    </xf>
    <xf numFmtId="0" fontId="2" fillId="9" borderId="1" xfId="0" applyFont="1" applyFill="1" applyBorder="1" applyAlignment="1">
      <alignment horizontal="left" wrapText="1"/>
    </xf>
    <xf numFmtId="0" fontId="2" fillId="9" borderId="1" xfId="0" applyFont="1" applyFill="1" applyBorder="1" applyAlignment="1">
      <alignment wrapText="1"/>
    </xf>
    <xf numFmtId="49" fontId="2" fillId="9" borderId="1" xfId="0" applyNumberFormat="1" applyFont="1" applyFill="1" applyBorder="1" applyAlignment="1">
      <alignment wrapText="1"/>
    </xf>
    <xf numFmtId="49" fontId="2" fillId="9" borderId="1" xfId="0" applyNumberFormat="1" applyFont="1" applyFill="1" applyBorder="1" applyAlignment="1">
      <alignment vertical="top" wrapText="1"/>
    </xf>
    <xf numFmtId="49" fontId="2" fillId="9" borderId="1" xfId="0" applyNumberFormat="1" applyFont="1" applyFill="1" applyBorder="1" applyAlignment="1">
      <alignment horizontal="left" vertical="top" wrapText="1"/>
    </xf>
    <xf numFmtId="0" fontId="2" fillId="8" borderId="1" xfId="0" applyFont="1" applyFill="1" applyBorder="1" applyAlignment="1">
      <alignment wrapText="1"/>
    </xf>
    <xf numFmtId="49" fontId="2" fillId="8" borderId="1" xfId="0" applyNumberFormat="1" applyFont="1" applyFill="1" applyBorder="1" applyAlignment="1">
      <alignment wrapText="1"/>
    </xf>
    <xf numFmtId="0" fontId="2" fillId="8" borderId="1" xfId="0" applyFont="1" applyFill="1" applyBorder="1"/>
    <xf numFmtId="0" fontId="2" fillId="10" borderId="1" xfId="0" applyFont="1" applyFill="1" applyBorder="1" applyAlignment="1">
      <alignment wrapText="1"/>
    </xf>
    <xf numFmtId="49" fontId="2" fillId="10" borderId="1" xfId="0" applyNumberFormat="1" applyFont="1" applyFill="1" applyBorder="1" applyAlignment="1">
      <alignment wrapText="1"/>
    </xf>
    <xf numFmtId="49" fontId="4" fillId="11" borderId="1" xfId="0" applyNumberFormat="1" applyFont="1" applyFill="1" applyBorder="1" applyAlignment="1">
      <alignment horizontal="left" vertical="top" wrapText="1"/>
    </xf>
    <xf numFmtId="0" fontId="2" fillId="11" borderId="1" xfId="0" applyFont="1" applyFill="1" applyBorder="1" applyAlignment="1">
      <alignment horizontal="left" wrapText="1"/>
    </xf>
    <xf numFmtId="0" fontId="2" fillId="11" borderId="1" xfId="0" applyFont="1" applyFill="1" applyBorder="1" applyAlignment="1">
      <alignment wrapText="1"/>
    </xf>
    <xf numFmtId="0" fontId="2" fillId="11" borderId="0" xfId="0" applyFont="1" applyFill="1" applyAlignment="1">
      <alignment wrapText="1"/>
    </xf>
    <xf numFmtId="49" fontId="2" fillId="11" borderId="1" xfId="0" applyNumberFormat="1" applyFont="1" applyFill="1" applyBorder="1" applyAlignment="1">
      <alignment wrapText="1"/>
    </xf>
    <xf numFmtId="0" fontId="4" fillId="11" borderId="26" xfId="0" applyFont="1" applyFill="1" applyBorder="1" applyAlignment="1">
      <alignment horizontal="left" wrapText="1"/>
    </xf>
    <xf numFmtId="0" fontId="4" fillId="11" borderId="1" xfId="0" applyFont="1" applyFill="1" applyBorder="1" applyAlignment="1">
      <alignment horizontal="left" wrapText="1"/>
    </xf>
    <xf numFmtId="0" fontId="2" fillId="11" borderId="26" xfId="0" applyFont="1" applyFill="1" applyBorder="1" applyAlignment="1">
      <alignment wrapText="1"/>
    </xf>
    <xf numFmtId="0" fontId="2" fillId="10" borderId="1" xfId="0" applyFont="1" applyFill="1" applyBorder="1" applyAlignment="1">
      <alignment horizontal="left" wrapText="1"/>
    </xf>
    <xf numFmtId="0" fontId="2" fillId="12" borderId="1" xfId="0" applyFont="1" applyFill="1" applyBorder="1" applyAlignment="1">
      <alignment wrapText="1"/>
    </xf>
    <xf numFmtId="49" fontId="2" fillId="12" borderId="1" xfId="0" applyNumberFormat="1" applyFont="1" applyFill="1" applyBorder="1" applyAlignment="1">
      <alignment wrapText="1"/>
    </xf>
    <xf numFmtId="0" fontId="2" fillId="13" borderId="1" xfId="0" applyFont="1" applyFill="1" applyBorder="1" applyAlignment="1">
      <alignment wrapText="1"/>
    </xf>
    <xf numFmtId="49" fontId="2" fillId="13" borderId="1" xfId="0" applyNumberFormat="1" applyFont="1" applyFill="1" applyBorder="1" applyAlignment="1">
      <alignment wrapText="1"/>
    </xf>
    <xf numFmtId="0" fontId="2" fillId="14" borderId="1" xfId="0" applyFont="1" applyFill="1" applyBorder="1" applyAlignment="1">
      <alignment wrapText="1"/>
    </xf>
    <xf numFmtId="49" fontId="2" fillId="14" borderId="1" xfId="0" applyNumberFormat="1" applyFont="1" applyFill="1" applyBorder="1" applyAlignment="1">
      <alignment wrapText="1"/>
    </xf>
    <xf numFmtId="0" fontId="2" fillId="15" borderId="1" xfId="0" applyFont="1" applyFill="1" applyBorder="1" applyAlignment="1">
      <alignment wrapText="1"/>
    </xf>
    <xf numFmtId="49" fontId="2" fillId="15" borderId="1" xfId="0" applyNumberFormat="1" applyFont="1" applyFill="1" applyBorder="1" applyAlignment="1">
      <alignment wrapText="1"/>
    </xf>
    <xf numFmtId="0" fontId="2" fillId="15" borderId="1" xfId="0" applyFont="1" applyFill="1" applyBorder="1"/>
    <xf numFmtId="0" fontId="4" fillId="15" borderId="1" xfId="0" applyFont="1" applyFill="1" applyBorder="1" applyAlignment="1">
      <alignment vertical="top" wrapText="1"/>
    </xf>
    <xf numFmtId="0" fontId="4" fillId="15" borderId="1" xfId="0" applyFont="1" applyFill="1" applyBorder="1" applyAlignment="1">
      <alignment horizontal="left" wrapText="1"/>
    </xf>
    <xf numFmtId="49" fontId="4" fillId="15" borderId="1" xfId="0" applyNumberFormat="1" applyFont="1" applyFill="1" applyBorder="1" applyAlignment="1">
      <alignment horizontal="left" vertical="top" wrapText="1"/>
    </xf>
    <xf numFmtId="49" fontId="4" fillId="15" borderId="1" xfId="0" applyNumberFormat="1" applyFont="1" applyFill="1" applyBorder="1" applyAlignment="1">
      <alignment horizontal="left" wrapText="1"/>
    </xf>
    <xf numFmtId="0" fontId="4" fillId="15" borderId="1" xfId="0" applyFont="1" applyFill="1" applyBorder="1" applyAlignment="1">
      <alignment wrapText="1"/>
    </xf>
    <xf numFmtId="0" fontId="4" fillId="11" borderId="1" xfId="0" applyFont="1" applyFill="1" applyBorder="1" applyAlignment="1">
      <alignment wrapText="1"/>
    </xf>
    <xf numFmtId="0" fontId="4" fillId="12" borderId="1" xfId="0" applyFont="1" applyFill="1" applyBorder="1" applyAlignment="1">
      <alignment wrapText="1"/>
    </xf>
    <xf numFmtId="49" fontId="4" fillId="12" borderId="1" xfId="0" applyNumberFormat="1" applyFont="1" applyFill="1" applyBorder="1" applyAlignment="1">
      <alignment horizontal="left" vertical="top" wrapText="1"/>
    </xf>
    <xf numFmtId="0" fontId="2" fillId="12" borderId="1" xfId="0" applyFont="1" applyFill="1" applyBorder="1"/>
    <xf numFmtId="49" fontId="2" fillId="13" borderId="1" xfId="0" applyNumberFormat="1" applyFont="1" applyFill="1" applyBorder="1"/>
    <xf numFmtId="0" fontId="4" fillId="13" borderId="1" xfId="0" applyFont="1" applyFill="1" applyBorder="1" applyAlignment="1">
      <alignment horizontal="left" wrapText="1"/>
    </xf>
    <xf numFmtId="49" fontId="4" fillId="13" borderId="1" xfId="0" applyNumberFormat="1" applyFont="1" applyFill="1" applyBorder="1" applyAlignment="1">
      <alignment horizontal="left" vertical="top" wrapText="1"/>
    </xf>
    <xf numFmtId="49" fontId="4" fillId="13" borderId="1" xfId="0" applyNumberFormat="1" applyFont="1" applyFill="1" applyBorder="1" applyAlignment="1">
      <alignment horizontal="left" wrapText="1"/>
    </xf>
    <xf numFmtId="49" fontId="2" fillId="12" borderId="1" xfId="0" applyNumberFormat="1" applyFont="1" applyFill="1" applyBorder="1" applyAlignment="1">
      <alignment vertical="top" wrapText="1"/>
    </xf>
    <xf numFmtId="0" fontId="4" fillId="12" borderId="1" xfId="0" applyFont="1" applyFill="1" applyBorder="1" applyAlignment="1">
      <alignment horizontal="left" wrapText="1"/>
    </xf>
    <xf numFmtId="0" fontId="2" fillId="12" borderId="1" xfId="0" applyFont="1" applyFill="1" applyBorder="1" applyAlignment="1"/>
    <xf numFmtId="49" fontId="4" fillId="12" borderId="1" xfId="0" applyNumberFormat="1" applyFont="1" applyFill="1" applyBorder="1" applyAlignment="1">
      <alignment horizontal="left" wrapText="1"/>
    </xf>
    <xf numFmtId="0" fontId="4" fillId="0" borderId="21" xfId="0" applyFont="1" applyFill="1" applyBorder="1" applyAlignment="1">
      <alignment wrapText="1"/>
    </xf>
    <xf numFmtId="0" fontId="8" fillId="0" borderId="3" xfId="0" applyFont="1" applyBorder="1" applyAlignment="1">
      <alignment wrapText="1"/>
    </xf>
    <xf numFmtId="2" fontId="2" fillId="0" borderId="0" xfId="0" applyNumberFormat="1" applyFont="1" applyBorder="1"/>
    <xf numFmtId="164" fontId="4" fillId="0" borderId="1" xfId="0" applyNumberFormat="1" applyFont="1" applyBorder="1" applyAlignment="1">
      <alignment horizontal="left" vertical="center"/>
    </xf>
    <xf numFmtId="165" fontId="4" fillId="0" borderId="1" xfId="0" applyNumberFormat="1" applyFont="1" applyBorder="1" applyAlignment="1">
      <alignment horizontal="left" vertical="center"/>
    </xf>
    <xf numFmtId="164" fontId="4" fillId="17" borderId="1" xfId="0" applyNumberFormat="1" applyFont="1" applyFill="1" applyBorder="1" applyAlignment="1">
      <alignment horizontal="left" vertical="center"/>
    </xf>
    <xf numFmtId="0" fontId="4" fillId="17" borderId="1" xfId="0" applyFont="1" applyFill="1" applyBorder="1" applyAlignment="1">
      <alignment horizontal="left" vertical="center"/>
    </xf>
    <xf numFmtId="164" fontId="4" fillId="10" borderId="1" xfId="0" applyNumberFormat="1" applyFont="1" applyFill="1" applyBorder="1" applyAlignment="1">
      <alignment horizontal="left" vertical="center"/>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4" fillId="0" borderId="2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165" fontId="4" fillId="10" borderId="1" xfId="0" applyNumberFormat="1" applyFont="1" applyFill="1" applyBorder="1" applyAlignment="1">
      <alignment horizontal="left" vertical="center"/>
    </xf>
    <xf numFmtId="165" fontId="4" fillId="10" borderId="0" xfId="0" applyNumberFormat="1" applyFont="1" applyFill="1" applyBorder="1" applyAlignment="1">
      <alignment horizontal="left" vertical="center"/>
    </xf>
    <xf numFmtId="165" fontId="4" fillId="16" borderId="1" xfId="0" applyNumberFormat="1" applyFont="1" applyFill="1" applyBorder="1" applyAlignment="1">
      <alignment horizontal="left" vertical="center"/>
    </xf>
    <xf numFmtId="0" fontId="7" fillId="2" borderId="4"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5" xfId="0" applyFont="1" applyFill="1" applyBorder="1" applyAlignment="1">
      <alignment horizontal="center"/>
    </xf>
    <xf numFmtId="0" fontId="9" fillId="2" borderId="6" xfId="0" applyFont="1" applyFill="1" applyBorder="1" applyAlignment="1">
      <alignment horizontal="center"/>
    </xf>
    <xf numFmtId="0" fontId="7" fillId="2" borderId="20"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9" fontId="2" fillId="0" borderId="1" xfId="0" applyNumberFormat="1" applyFont="1" applyBorder="1" applyAlignment="1">
      <alignment wrapText="1"/>
    </xf>
    <xf numFmtId="0" fontId="2" fillId="18" borderId="1" xfId="0" applyFont="1" applyFill="1" applyBorder="1" applyAlignment="1">
      <alignment wrapText="1"/>
    </xf>
    <xf numFmtId="49" fontId="2" fillId="18" borderId="1" xfId="0" applyNumberFormat="1" applyFont="1" applyFill="1" applyBorder="1" applyAlignment="1">
      <alignment wrapText="1"/>
    </xf>
    <xf numFmtId="0" fontId="8" fillId="0" borderId="16" xfId="0" applyFont="1" applyBorder="1" applyAlignment="1">
      <alignment wrapText="1"/>
    </xf>
    <xf numFmtId="0" fontId="8" fillId="0" borderId="5" xfId="0" applyFont="1" applyBorder="1" applyAlignment="1">
      <alignment wrapText="1"/>
    </xf>
    <xf numFmtId="0" fontId="2" fillId="6" borderId="16" xfId="0" applyFont="1" applyFill="1" applyBorder="1" applyAlignment="1">
      <alignment wrapText="1"/>
    </xf>
    <xf numFmtId="0" fontId="4" fillId="5" borderId="28" xfId="0" applyFont="1" applyFill="1" applyBorder="1" applyAlignment="1">
      <alignment wrapText="1"/>
    </xf>
    <xf numFmtId="0" fontId="8" fillId="0" borderId="2" xfId="0" applyFont="1" applyBorder="1"/>
    <xf numFmtId="0" fontId="4" fillId="6" borderId="28" xfId="0" applyFont="1" applyFill="1" applyBorder="1" applyAlignment="1">
      <alignment wrapText="1"/>
    </xf>
    <xf numFmtId="0" fontId="4" fillId="0" borderId="15" xfId="0" applyFont="1" applyFill="1" applyBorder="1" applyAlignment="1">
      <alignment wrapText="1"/>
    </xf>
    <xf numFmtId="0" fontId="2" fillId="6" borderId="28" xfId="0" applyFont="1" applyFill="1" applyBorder="1" applyAlignment="1">
      <alignment wrapText="1"/>
    </xf>
    <xf numFmtId="0" fontId="4" fillId="9" borderId="28" xfId="0" applyFont="1" applyFill="1" applyBorder="1" applyAlignment="1">
      <alignment horizontal="left" wrapText="1"/>
    </xf>
    <xf numFmtId="0" fontId="2" fillId="9" borderId="16" xfId="0" applyFont="1" applyFill="1" applyBorder="1" applyAlignment="1">
      <alignment wrapText="1"/>
    </xf>
    <xf numFmtId="0" fontId="2" fillId="9" borderId="28" xfId="0" applyFont="1" applyFill="1" applyBorder="1" applyAlignment="1">
      <alignment wrapText="1"/>
    </xf>
    <xf numFmtId="0" fontId="2" fillId="10" borderId="28" xfId="0" applyFont="1" applyFill="1" applyBorder="1" applyAlignment="1">
      <alignment wrapText="1"/>
    </xf>
    <xf numFmtId="0" fontId="4" fillId="7" borderId="28" xfId="0" applyFont="1" applyFill="1" applyBorder="1" applyAlignment="1">
      <alignment wrapText="1"/>
    </xf>
    <xf numFmtId="0" fontId="2" fillId="11" borderId="28" xfId="0" applyFont="1" applyFill="1" applyBorder="1" applyAlignment="1">
      <alignment wrapText="1"/>
    </xf>
    <xf numFmtId="0" fontId="4" fillId="11" borderId="28" xfId="0" applyFont="1" applyFill="1" applyBorder="1" applyAlignment="1">
      <alignment horizontal="left" wrapText="1"/>
    </xf>
    <xf numFmtId="0" fontId="2" fillId="12" borderId="28" xfId="0" applyFont="1" applyFill="1" applyBorder="1" applyAlignment="1">
      <alignment wrapText="1"/>
    </xf>
    <xf numFmtId="0" fontId="2" fillId="15" borderId="28" xfId="0" applyFont="1" applyFill="1" applyBorder="1" applyAlignment="1">
      <alignment wrapText="1"/>
    </xf>
    <xf numFmtId="0" fontId="2" fillId="15" borderId="16" xfId="0" applyFont="1" applyFill="1" applyBorder="1"/>
    <xf numFmtId="0" fontId="4" fillId="15" borderId="28" xfId="0" applyFont="1" applyFill="1" applyBorder="1" applyAlignment="1">
      <alignment horizontal="left" wrapText="1"/>
    </xf>
    <xf numFmtId="0" fontId="4" fillId="11" borderId="28" xfId="0" applyFont="1" applyFill="1" applyBorder="1" applyAlignment="1">
      <alignment wrapText="1"/>
    </xf>
    <xf numFmtId="0" fontId="2" fillId="8" borderId="28" xfId="0" applyFont="1" applyFill="1" applyBorder="1" applyAlignment="1">
      <alignment wrapText="1"/>
    </xf>
    <xf numFmtId="0" fontId="2" fillId="13" borderId="28" xfId="0" applyFont="1" applyFill="1" applyBorder="1" applyAlignment="1">
      <alignment wrapText="1"/>
    </xf>
    <xf numFmtId="0" fontId="2" fillId="14" borderId="28" xfId="0" applyFont="1" applyFill="1" applyBorder="1" applyAlignment="1">
      <alignment wrapText="1"/>
    </xf>
    <xf numFmtId="0" fontId="2" fillId="14" borderId="16" xfId="0" applyFont="1" applyFill="1" applyBorder="1" applyAlignment="1">
      <alignment wrapText="1"/>
    </xf>
    <xf numFmtId="0" fontId="4" fillId="13" borderId="28" xfId="0" applyFont="1" applyFill="1" applyBorder="1" applyAlignment="1">
      <alignment horizontal="left" wrapText="1"/>
    </xf>
    <xf numFmtId="0" fontId="4" fillId="0" borderId="7" xfId="0" applyFont="1" applyFill="1" applyBorder="1" applyAlignment="1">
      <alignment wrapText="1"/>
    </xf>
    <xf numFmtId="0" fontId="2" fillId="0" borderId="28" xfId="0" applyFont="1" applyBorder="1"/>
    <xf numFmtId="0" fontId="2" fillId="0" borderId="28" xfId="0" applyFont="1" applyBorder="1" applyAlignment="1">
      <alignment wrapText="1"/>
    </xf>
    <xf numFmtId="0" fontId="2" fillId="12" borderId="28" xfId="0" applyFont="1" applyFill="1" applyBorder="1"/>
    <xf numFmtId="0" fontId="4" fillId="12" borderId="28" xfId="0" applyFont="1" applyFill="1" applyBorder="1" applyAlignment="1">
      <alignment wrapText="1"/>
    </xf>
    <xf numFmtId="0" fontId="4" fillId="12" borderId="28" xfId="0" applyFont="1" applyFill="1" applyBorder="1" applyAlignment="1">
      <alignment horizontal="left" wrapText="1"/>
    </xf>
    <xf numFmtId="0" fontId="2" fillId="18" borderId="16" xfId="0" applyFont="1" applyFill="1" applyBorder="1" applyAlignment="1">
      <alignment wrapText="1"/>
    </xf>
    <xf numFmtId="0" fontId="2" fillId="18" borderId="28" xfId="0" applyFont="1" applyFill="1" applyBorder="1" applyAlignment="1">
      <alignment wrapText="1"/>
    </xf>
    <xf numFmtId="0" fontId="4" fillId="0" borderId="4" xfId="0" applyFont="1" applyFill="1" applyBorder="1" applyAlignment="1">
      <alignment wrapText="1"/>
    </xf>
    <xf numFmtId="0" fontId="2" fillId="18" borderId="5" xfId="0" applyFont="1" applyFill="1" applyBorder="1" applyAlignment="1">
      <alignment wrapText="1"/>
    </xf>
    <xf numFmtId="0" fontId="8" fillId="0" borderId="29" xfId="0" applyFont="1" applyBorder="1"/>
    <xf numFmtId="0" fontId="8" fillId="0" borderId="30" xfId="0" applyFont="1" applyBorder="1"/>
    <xf numFmtId="0" fontId="4" fillId="0" borderId="16" xfId="0" applyFont="1" applyFill="1" applyBorder="1" applyAlignment="1">
      <alignment wrapText="1"/>
    </xf>
    <xf numFmtId="0" fontId="4" fillId="5" borderId="2" xfId="0" applyFont="1" applyFill="1" applyBorder="1" applyAlignment="1">
      <alignment wrapText="1"/>
    </xf>
    <xf numFmtId="0" fontId="4" fillId="6" borderId="15" xfId="0" applyFont="1" applyFill="1" applyBorder="1" applyAlignment="1">
      <alignment wrapText="1"/>
    </xf>
    <xf numFmtId="0" fontId="2" fillId="6" borderId="15" xfId="0" applyFont="1" applyFill="1" applyBorder="1" applyAlignment="1">
      <alignment wrapText="1"/>
    </xf>
    <xf numFmtId="0" fontId="4" fillId="9" borderId="15" xfId="0" applyFont="1" applyFill="1" applyBorder="1" applyAlignment="1">
      <alignment horizontal="left" wrapText="1"/>
    </xf>
    <xf numFmtId="0" fontId="2" fillId="9" borderId="15" xfId="0" applyFont="1" applyFill="1" applyBorder="1" applyAlignment="1">
      <alignment horizontal="left" wrapText="1"/>
    </xf>
    <xf numFmtId="0" fontId="4" fillId="0" borderId="27" xfId="0" applyFont="1" applyFill="1" applyBorder="1" applyAlignment="1">
      <alignment wrapText="1"/>
    </xf>
    <xf numFmtId="0" fontId="2" fillId="10" borderId="15" xfId="0" applyFont="1" applyFill="1" applyBorder="1" applyAlignment="1">
      <alignment horizontal="left" wrapText="1"/>
    </xf>
    <xf numFmtId="0" fontId="2" fillId="10" borderId="15" xfId="0" applyFont="1" applyFill="1" applyBorder="1" applyAlignment="1">
      <alignment wrapText="1"/>
    </xf>
    <xf numFmtId="0" fontId="4" fillId="7" borderId="15" xfId="0" applyFont="1" applyFill="1" applyBorder="1" applyAlignment="1">
      <alignment wrapText="1"/>
    </xf>
    <xf numFmtId="0" fontId="2" fillId="11" borderId="15" xfId="0" applyFont="1" applyFill="1" applyBorder="1" applyAlignment="1">
      <alignment horizontal="left" wrapText="1"/>
    </xf>
    <xf numFmtId="0" fontId="4" fillId="11" borderId="18" xfId="0" applyFont="1" applyFill="1" applyBorder="1" applyAlignment="1">
      <alignment horizontal="left" wrapText="1"/>
    </xf>
    <xf numFmtId="0" fontId="2" fillId="11" borderId="18" xfId="0" applyFont="1" applyFill="1" applyBorder="1" applyAlignment="1">
      <alignment wrapText="1"/>
    </xf>
    <xf numFmtId="0" fontId="2" fillId="12" borderId="15" xfId="0" applyFont="1" applyFill="1" applyBorder="1" applyAlignment="1">
      <alignment wrapText="1"/>
    </xf>
    <xf numFmtId="0" fontId="2" fillId="15" borderId="15" xfId="0" applyFont="1" applyFill="1" applyBorder="1" applyAlignment="1">
      <alignment wrapText="1"/>
    </xf>
    <xf numFmtId="0" fontId="4" fillId="15" borderId="15" xfId="0" applyFont="1" applyFill="1" applyBorder="1" applyAlignment="1">
      <alignment wrapText="1"/>
    </xf>
    <xf numFmtId="0" fontId="4" fillId="11" borderId="15" xfId="0" applyFont="1" applyFill="1" applyBorder="1" applyAlignment="1">
      <alignment wrapText="1"/>
    </xf>
    <xf numFmtId="0" fontId="2" fillId="11" borderId="15" xfId="0" applyFont="1" applyFill="1" applyBorder="1" applyAlignment="1">
      <alignment wrapText="1"/>
    </xf>
    <xf numFmtId="0" fontId="2" fillId="8" borderId="15" xfId="0" applyFont="1" applyFill="1" applyBorder="1" applyAlignment="1">
      <alignment wrapText="1"/>
    </xf>
    <xf numFmtId="0" fontId="2" fillId="13" borderId="15" xfId="0" applyFont="1" applyFill="1" applyBorder="1" applyAlignment="1">
      <alignment wrapText="1"/>
    </xf>
    <xf numFmtId="0" fontId="2" fillId="14" borderId="15" xfId="0" applyFont="1" applyFill="1" applyBorder="1" applyAlignment="1">
      <alignment wrapText="1"/>
    </xf>
    <xf numFmtId="0" fontId="4" fillId="13" borderId="15" xfId="0" applyFont="1" applyFill="1" applyBorder="1" applyAlignment="1">
      <alignment horizontal="left" wrapText="1"/>
    </xf>
    <xf numFmtId="0" fontId="2" fillId="0" borderId="15" xfId="0" applyFont="1" applyBorder="1" applyAlignment="1">
      <alignment wrapText="1"/>
    </xf>
    <xf numFmtId="0" fontId="4" fillId="12" borderId="15" xfId="0" applyFont="1" applyFill="1" applyBorder="1" applyAlignment="1">
      <alignment wrapText="1"/>
    </xf>
    <xf numFmtId="0" fontId="4" fillId="12" borderId="15" xfId="0" applyFont="1" applyFill="1" applyBorder="1" applyAlignment="1">
      <alignment horizontal="left" wrapText="1"/>
    </xf>
    <xf numFmtId="0" fontId="2" fillId="12" borderId="15" xfId="0" applyFont="1" applyFill="1" applyBorder="1" applyAlignment="1"/>
    <xf numFmtId="0" fontId="2" fillId="18" borderId="15" xfId="0" applyFont="1" applyFill="1" applyBorder="1" applyAlignment="1">
      <alignment wrapText="1"/>
    </xf>
    <xf numFmtId="0" fontId="2" fillId="18" borderId="4" xfId="0" applyFont="1" applyFill="1" applyBorder="1" applyAlignment="1">
      <alignment wrapText="1"/>
    </xf>
    <xf numFmtId="0" fontId="2" fillId="0" borderId="1" xfId="0" applyFont="1" applyBorder="1" applyAlignment="1">
      <alignment horizontal="center"/>
    </xf>
    <xf numFmtId="0" fontId="2" fillId="0" borderId="17" xfId="0" applyFont="1" applyBorder="1" applyAlignment="1">
      <alignment horizontal="center"/>
    </xf>
    <xf numFmtId="0" fontId="2" fillId="0" borderId="3" xfId="0" applyFont="1" applyBorder="1" applyAlignment="1">
      <alignment wrapText="1"/>
    </xf>
    <xf numFmtId="0" fontId="4" fillId="0" borderId="16" xfId="0" applyFont="1" applyFill="1" applyBorder="1" applyAlignment="1">
      <alignment horizontal="left" wrapText="1"/>
    </xf>
    <xf numFmtId="0" fontId="2" fillId="0" borderId="1" xfId="0" applyFont="1" applyBorder="1" applyAlignment="1">
      <alignment horizontal="center" vertical="top"/>
    </xf>
    <xf numFmtId="0" fontId="2" fillId="0" borderId="16" xfId="0" applyFont="1" applyBorder="1" applyAlignment="1">
      <alignment horizontal="center" vertical="top"/>
    </xf>
    <xf numFmtId="0" fontId="2" fillId="0" borderId="31" xfId="0" applyFont="1" applyBorder="1"/>
    <xf numFmtId="0" fontId="4" fillId="5" borderId="15" xfId="0" applyFont="1" applyFill="1" applyBorder="1" applyAlignment="1">
      <alignment wrapText="1"/>
    </xf>
    <xf numFmtId="0" fontId="2" fillId="6" borderId="0" xfId="0" applyFont="1" applyFill="1" applyBorder="1" applyAlignment="1">
      <alignment wrapText="1"/>
    </xf>
    <xf numFmtId="0" fontId="4" fillId="0" borderId="27" xfId="0" applyFont="1" applyFill="1" applyBorder="1" applyAlignment="1">
      <alignment horizontal="center" vertical="top" wrapText="1"/>
    </xf>
    <xf numFmtId="49" fontId="2" fillId="0" borderId="0" xfId="0" applyNumberFormat="1" applyFont="1" applyBorder="1" applyAlignment="1">
      <alignment horizontal="center" vertical="top"/>
    </xf>
    <xf numFmtId="0" fontId="4" fillId="7" borderId="15" xfId="0" applyFont="1" applyFill="1" applyBorder="1" applyAlignment="1">
      <alignment vertical="top" wrapText="1"/>
    </xf>
    <xf numFmtId="0" fontId="2" fillId="11" borderId="0" xfId="0" applyFont="1" applyFill="1" applyBorder="1" applyAlignment="1">
      <alignment wrapText="1"/>
    </xf>
    <xf numFmtId="0" fontId="4" fillId="0" borderId="32" xfId="0" applyFont="1" applyFill="1" applyBorder="1" applyAlignment="1">
      <alignment horizontal="center" vertical="top" wrapText="1"/>
    </xf>
    <xf numFmtId="0" fontId="4" fillId="0" borderId="5" xfId="0" applyFont="1" applyFill="1" applyBorder="1" applyAlignment="1">
      <alignment horizontal="left" wrapText="1"/>
    </xf>
    <xf numFmtId="0" fontId="2" fillId="0" borderId="17" xfId="0" applyFont="1" applyBorder="1" applyAlignment="1">
      <alignment horizontal="center" vertical="top"/>
    </xf>
    <xf numFmtId="0" fontId="2" fillId="0" borderId="5" xfId="0" applyFont="1" applyBorder="1" applyAlignment="1">
      <alignment horizontal="center" vertical="top"/>
    </xf>
    <xf numFmtId="0" fontId="4" fillId="7" borderId="28" xfId="0" applyFont="1" applyFill="1" applyBorder="1" applyAlignment="1">
      <alignment vertical="top" wrapText="1"/>
    </xf>
    <xf numFmtId="0" fontId="2" fillId="15" borderId="28" xfId="0" applyFont="1" applyFill="1" applyBorder="1"/>
    <xf numFmtId="0" fontId="2" fillId="8" borderId="28" xfId="0" applyFont="1" applyFill="1" applyBorder="1"/>
    <xf numFmtId="16" fontId="4" fillId="0" borderId="33" xfId="0" applyNumberFormat="1" applyFont="1" applyFill="1" applyBorder="1" applyAlignment="1">
      <alignment horizontal="center" vertical="top" wrapText="1"/>
    </xf>
    <xf numFmtId="16" fontId="4" fillId="0" borderId="15" xfId="0" applyNumberFormat="1" applyFont="1" applyFill="1" applyBorder="1" applyAlignment="1">
      <alignment horizontal="center" vertical="top" wrapText="1"/>
    </xf>
    <xf numFmtId="0" fontId="2" fillId="0" borderId="15" xfId="0" applyFont="1" applyBorder="1"/>
    <xf numFmtId="0" fontId="2" fillId="0" borderId="34" xfId="0" applyFont="1" applyBorder="1" applyAlignment="1">
      <alignment wrapText="1"/>
    </xf>
    <xf numFmtId="0" fontId="2" fillId="18" borderId="9" xfId="0" applyFont="1" applyFill="1" applyBorder="1" applyAlignment="1">
      <alignment wrapText="1"/>
    </xf>
    <xf numFmtId="165" fontId="2" fillId="0" borderId="1" xfId="0" applyNumberFormat="1" applyFont="1" applyBorder="1" applyAlignment="1">
      <alignment vertical="center"/>
    </xf>
    <xf numFmtId="0" fontId="2" fillId="18" borderId="1" xfId="0" applyFont="1" applyFill="1" applyBorder="1" applyAlignment="1">
      <alignment vertical="center" wrapText="1"/>
    </xf>
  </cellXfs>
  <cellStyles count="2">
    <cellStyle name="Čárka 2" xfId="1"/>
    <cellStyle name="Normální"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zoomScaleNormal="100" workbookViewId="0">
      <pane ySplit="3" topLeftCell="A25" activePane="bottomLeft" state="frozen"/>
      <selection pane="bottomLeft" activeCell="C77" sqref="C77"/>
    </sheetView>
  </sheetViews>
  <sheetFormatPr defaultColWidth="8.875" defaultRowHeight="12"/>
  <cols>
    <col min="1" max="1" width="8.875" style="1"/>
    <col min="2" max="2" width="30.75" style="1" customWidth="1"/>
    <col min="3" max="3" width="41.75" style="1" customWidth="1"/>
    <col min="4" max="4" width="21.875" style="1" customWidth="1"/>
    <col min="5" max="5" width="36.625" style="1" customWidth="1"/>
    <col min="6" max="16384" width="8.875" style="1"/>
  </cols>
  <sheetData>
    <row r="1" spans="1:5" ht="20.25" customHeight="1" thickBot="1">
      <c r="B1" s="4" t="s">
        <v>640</v>
      </c>
    </row>
    <row r="2" spans="1:5" ht="19.5" customHeight="1">
      <c r="B2" s="183" t="s">
        <v>641</v>
      </c>
      <c r="C2" s="184"/>
      <c r="D2" s="181" t="s">
        <v>527</v>
      </c>
      <c r="E2" s="182"/>
    </row>
    <row r="3" spans="1:5" ht="33.75" customHeight="1">
      <c r="B3" s="98" t="s">
        <v>6</v>
      </c>
      <c r="C3" s="99" t="s">
        <v>526</v>
      </c>
      <c r="D3" s="99" t="s">
        <v>525</v>
      </c>
      <c r="E3" s="100" t="s">
        <v>524</v>
      </c>
    </row>
    <row r="4" spans="1:5" ht="96">
      <c r="A4" s="17" t="s">
        <v>547</v>
      </c>
      <c r="B4" s="104" t="s">
        <v>648</v>
      </c>
      <c r="C4" s="104" t="s">
        <v>748</v>
      </c>
      <c r="D4" s="105" t="s">
        <v>667</v>
      </c>
      <c r="E4" s="106" t="s">
        <v>699</v>
      </c>
    </row>
    <row r="5" spans="1:5" ht="95.45" customHeight="1">
      <c r="A5" s="68" t="s">
        <v>548</v>
      </c>
      <c r="B5" s="107" t="s">
        <v>649</v>
      </c>
      <c r="C5" s="108" t="s">
        <v>749</v>
      </c>
      <c r="D5" s="109" t="s">
        <v>697</v>
      </c>
      <c r="E5" s="109" t="s">
        <v>700</v>
      </c>
    </row>
    <row r="6" spans="1:5" s="65" customFormat="1" ht="48">
      <c r="A6" s="68" t="s">
        <v>548</v>
      </c>
      <c r="B6" s="107" t="s">
        <v>649</v>
      </c>
      <c r="C6" s="107" t="s">
        <v>750</v>
      </c>
      <c r="D6" s="110" t="s">
        <v>670</v>
      </c>
      <c r="E6" s="110" t="s">
        <v>668</v>
      </c>
    </row>
    <row r="7" spans="1:5" s="6" customFormat="1" ht="48">
      <c r="A7" s="67" t="s">
        <v>594</v>
      </c>
      <c r="B7" s="111" t="s">
        <v>649</v>
      </c>
      <c r="C7" s="111" t="s">
        <v>751</v>
      </c>
      <c r="D7" s="112" t="s">
        <v>698</v>
      </c>
      <c r="E7" s="112" t="s">
        <v>669</v>
      </c>
    </row>
    <row r="8" spans="1:5" s="6" customFormat="1" ht="184.5" customHeight="1">
      <c r="A8" s="67" t="s">
        <v>552</v>
      </c>
      <c r="B8" s="115" t="s">
        <v>650</v>
      </c>
      <c r="C8" s="115" t="s">
        <v>752</v>
      </c>
      <c r="D8" s="116" t="s">
        <v>672</v>
      </c>
      <c r="E8" s="116" t="s">
        <v>671</v>
      </c>
    </row>
    <row r="9" spans="1:5" s="6" customFormat="1" ht="75.75" customHeight="1">
      <c r="A9" s="67" t="s">
        <v>584</v>
      </c>
      <c r="B9" s="117" t="s">
        <v>650</v>
      </c>
      <c r="C9" s="118" t="s">
        <v>753</v>
      </c>
      <c r="D9" s="119" t="s">
        <v>731</v>
      </c>
      <c r="E9" s="120" t="s">
        <v>673</v>
      </c>
    </row>
    <row r="10" spans="1:5" s="6" customFormat="1" ht="123" customHeight="1">
      <c r="A10" s="67" t="s">
        <v>583</v>
      </c>
      <c r="B10" s="117" t="s">
        <v>650</v>
      </c>
      <c r="C10" s="118" t="s">
        <v>754</v>
      </c>
      <c r="D10" s="119" t="s">
        <v>676</v>
      </c>
      <c r="E10" s="120" t="s">
        <v>674</v>
      </c>
    </row>
    <row r="11" spans="1:5" s="6" customFormat="1" ht="74.25" customHeight="1">
      <c r="A11" s="67" t="s">
        <v>585</v>
      </c>
      <c r="B11" s="117" t="s">
        <v>650</v>
      </c>
      <c r="C11" s="118" t="s">
        <v>755</v>
      </c>
      <c r="D11" s="119" t="s">
        <v>675</v>
      </c>
      <c r="E11" s="120" t="s">
        <v>673</v>
      </c>
    </row>
    <row r="12" spans="1:5" s="6" customFormat="1" ht="159" customHeight="1">
      <c r="A12" s="67" t="s">
        <v>586</v>
      </c>
      <c r="B12" s="117" t="s">
        <v>650</v>
      </c>
      <c r="C12" s="118" t="s">
        <v>756</v>
      </c>
      <c r="D12" s="119" t="s">
        <v>676</v>
      </c>
      <c r="E12" s="120" t="s">
        <v>677</v>
      </c>
    </row>
    <row r="13" spans="1:5" s="6" customFormat="1" ht="51" customHeight="1">
      <c r="A13" s="67" t="s">
        <v>587</v>
      </c>
      <c r="B13" s="117" t="s">
        <v>650</v>
      </c>
      <c r="C13" s="118" t="s">
        <v>757</v>
      </c>
      <c r="D13" s="119" t="s">
        <v>675</v>
      </c>
      <c r="E13" s="121" t="s">
        <v>701</v>
      </c>
    </row>
    <row r="14" spans="1:5" s="6" customFormat="1" ht="60">
      <c r="A14" s="67" t="s">
        <v>581</v>
      </c>
      <c r="B14" s="135" t="s">
        <v>651</v>
      </c>
      <c r="C14" s="125" t="s">
        <v>758</v>
      </c>
      <c r="D14" s="126" t="s">
        <v>703</v>
      </c>
      <c r="E14" s="126" t="s">
        <v>702</v>
      </c>
    </row>
    <row r="15" spans="1:5" s="6" customFormat="1" ht="96">
      <c r="A15" s="67" t="s">
        <v>588</v>
      </c>
      <c r="B15" s="125" t="s">
        <v>651</v>
      </c>
      <c r="C15" s="125" t="s">
        <v>759</v>
      </c>
      <c r="D15" s="126" t="s">
        <v>704</v>
      </c>
      <c r="E15" s="126" t="s">
        <v>706</v>
      </c>
    </row>
    <row r="16" spans="1:5" s="6" customFormat="1" ht="96">
      <c r="A16" s="67" t="s">
        <v>580</v>
      </c>
      <c r="B16" s="125" t="s">
        <v>651</v>
      </c>
      <c r="C16" s="125" t="s">
        <v>760</v>
      </c>
      <c r="D16" s="126" t="s">
        <v>704</v>
      </c>
      <c r="E16" s="126" t="s">
        <v>706</v>
      </c>
    </row>
    <row r="17" spans="1:5" s="6" customFormat="1" ht="120">
      <c r="A17" s="67" t="s">
        <v>582</v>
      </c>
      <c r="B17" s="125" t="s">
        <v>651</v>
      </c>
      <c r="C17" s="125" t="s">
        <v>761</v>
      </c>
      <c r="D17" s="126" t="s">
        <v>704</v>
      </c>
      <c r="E17" s="126" t="s">
        <v>705</v>
      </c>
    </row>
    <row r="18" spans="1:5" s="6" customFormat="1" ht="96">
      <c r="A18" s="67" t="s">
        <v>551</v>
      </c>
      <c r="B18" s="113" t="s">
        <v>652</v>
      </c>
      <c r="C18" s="113" t="s">
        <v>762</v>
      </c>
      <c r="D18" s="114" t="s">
        <v>708</v>
      </c>
      <c r="E18" s="114" t="s">
        <v>707</v>
      </c>
    </row>
    <row r="19" spans="1:5" s="66" customFormat="1" ht="96">
      <c r="A19" s="97" t="s">
        <v>813</v>
      </c>
      <c r="B19" s="128" t="s">
        <v>653</v>
      </c>
      <c r="C19" s="130" t="s">
        <v>763</v>
      </c>
      <c r="D19" s="131" t="s">
        <v>714</v>
      </c>
      <c r="E19" s="131" t="s">
        <v>715</v>
      </c>
    </row>
    <row r="20" spans="1:5" s="6" customFormat="1" ht="48">
      <c r="A20" s="97" t="s">
        <v>561</v>
      </c>
      <c r="B20" s="128" t="s">
        <v>653</v>
      </c>
      <c r="C20" s="129" t="s">
        <v>764</v>
      </c>
      <c r="D20" s="131" t="s">
        <v>709</v>
      </c>
      <c r="E20" s="131" t="s">
        <v>441</v>
      </c>
    </row>
    <row r="21" spans="1:5" s="66" customFormat="1" ht="144">
      <c r="A21" s="97" t="s">
        <v>549</v>
      </c>
      <c r="B21" s="132" t="s">
        <v>653</v>
      </c>
      <c r="C21" s="133" t="s">
        <v>826</v>
      </c>
      <c r="D21" s="127" t="s">
        <v>710</v>
      </c>
      <c r="E21" s="127" t="s">
        <v>711</v>
      </c>
    </row>
    <row r="22" spans="1:5" s="6" customFormat="1" ht="36">
      <c r="A22" s="97" t="s">
        <v>562</v>
      </c>
      <c r="B22" s="134" t="s">
        <v>653</v>
      </c>
      <c r="C22" s="129" t="s">
        <v>765</v>
      </c>
      <c r="D22" s="131" t="s">
        <v>713</v>
      </c>
      <c r="E22" s="131" t="s">
        <v>712</v>
      </c>
    </row>
    <row r="23" spans="1:5" s="6" customFormat="1" ht="95.25" customHeight="1">
      <c r="A23" s="67" t="s">
        <v>814</v>
      </c>
      <c r="B23" s="136" t="s">
        <v>654</v>
      </c>
      <c r="C23" s="136" t="s">
        <v>766</v>
      </c>
      <c r="D23" s="137" t="s">
        <v>717</v>
      </c>
      <c r="E23" s="137" t="s">
        <v>718</v>
      </c>
    </row>
    <row r="24" spans="1:5" s="6" customFormat="1" ht="36">
      <c r="A24" s="67" t="s">
        <v>557</v>
      </c>
      <c r="B24" s="136" t="s">
        <v>654</v>
      </c>
      <c r="C24" s="136" t="s">
        <v>767</v>
      </c>
      <c r="D24" s="137" t="s">
        <v>716</v>
      </c>
      <c r="E24" s="137" t="s">
        <v>466</v>
      </c>
    </row>
    <row r="25" spans="1:5" s="6" customFormat="1" ht="24">
      <c r="A25" s="67" t="s">
        <v>558</v>
      </c>
      <c r="B25" s="136" t="s">
        <v>654</v>
      </c>
      <c r="C25" s="136" t="s">
        <v>768</v>
      </c>
      <c r="D25" s="137" t="s">
        <v>719</v>
      </c>
      <c r="E25" s="137" t="s">
        <v>424</v>
      </c>
    </row>
    <row r="26" spans="1:5" s="6" customFormat="1" ht="100.5" customHeight="1">
      <c r="A26" s="67" t="s">
        <v>559</v>
      </c>
      <c r="B26" s="136" t="s">
        <v>654</v>
      </c>
      <c r="C26" s="136" t="s">
        <v>769</v>
      </c>
      <c r="D26" s="137" t="s">
        <v>717</v>
      </c>
      <c r="E26" s="137" t="s">
        <v>720</v>
      </c>
    </row>
    <row r="27" spans="1:5" s="6" customFormat="1" ht="72.75" customHeight="1">
      <c r="A27" s="67" t="s">
        <v>560</v>
      </c>
      <c r="B27" s="142" t="s">
        <v>655</v>
      </c>
      <c r="C27" s="142" t="s">
        <v>770</v>
      </c>
      <c r="D27" s="143" t="s">
        <v>721</v>
      </c>
      <c r="E27" s="143" t="s">
        <v>726</v>
      </c>
    </row>
    <row r="28" spans="1:5" s="6" customFormat="1" ht="84">
      <c r="A28" s="67" t="s">
        <v>560</v>
      </c>
      <c r="B28" s="142" t="s">
        <v>655</v>
      </c>
      <c r="C28" s="144" t="s">
        <v>771</v>
      </c>
      <c r="D28" s="143" t="s">
        <v>722</v>
      </c>
      <c r="E28" s="143" t="s">
        <v>724</v>
      </c>
    </row>
    <row r="29" spans="1:5" s="6" customFormat="1" ht="84">
      <c r="A29" s="67" t="s">
        <v>550</v>
      </c>
      <c r="B29" s="145" t="s">
        <v>655</v>
      </c>
      <c r="C29" s="146" t="s">
        <v>772</v>
      </c>
      <c r="D29" s="147" t="s">
        <v>723</v>
      </c>
      <c r="E29" s="148" t="s">
        <v>725</v>
      </c>
    </row>
    <row r="30" spans="1:5" s="6" customFormat="1" ht="72">
      <c r="A30" s="67" t="s">
        <v>554</v>
      </c>
      <c r="B30" s="150" t="s">
        <v>656</v>
      </c>
      <c r="C30" s="150" t="s">
        <v>773</v>
      </c>
      <c r="D30" s="127" t="s">
        <v>728</v>
      </c>
      <c r="E30" s="127" t="s">
        <v>727</v>
      </c>
    </row>
    <row r="31" spans="1:5" s="6" customFormat="1" ht="121.5" customHeight="1">
      <c r="A31" s="67" t="s">
        <v>603</v>
      </c>
      <c r="B31" s="129" t="s">
        <v>656</v>
      </c>
      <c r="C31" s="129" t="s">
        <v>774</v>
      </c>
      <c r="D31" s="131" t="s">
        <v>730</v>
      </c>
      <c r="E31" s="131" t="s">
        <v>729</v>
      </c>
    </row>
    <row r="32" spans="1:5" s="6" customFormat="1" ht="96">
      <c r="A32" s="67" t="s">
        <v>589</v>
      </c>
      <c r="B32" s="122" t="s">
        <v>657</v>
      </c>
      <c r="C32" s="122" t="s">
        <v>775</v>
      </c>
      <c r="D32" s="123" t="s">
        <v>736</v>
      </c>
      <c r="E32" s="123" t="s">
        <v>737</v>
      </c>
    </row>
    <row r="33" spans="1:5" s="6" customFormat="1" ht="72">
      <c r="A33" s="67" t="s">
        <v>590</v>
      </c>
      <c r="B33" s="122" t="s">
        <v>657</v>
      </c>
      <c r="C33" s="124" t="s">
        <v>776</v>
      </c>
      <c r="D33" s="123" t="s">
        <v>733</v>
      </c>
      <c r="E33" s="123" t="s">
        <v>735</v>
      </c>
    </row>
    <row r="34" spans="1:5" s="6" customFormat="1" ht="48">
      <c r="A34" s="67" t="s">
        <v>591</v>
      </c>
      <c r="B34" s="122" t="s">
        <v>657</v>
      </c>
      <c r="C34" s="122" t="s">
        <v>777</v>
      </c>
      <c r="D34" s="123" t="s">
        <v>733</v>
      </c>
      <c r="E34" s="123" t="s">
        <v>734</v>
      </c>
    </row>
    <row r="35" spans="1:5" s="6" customFormat="1" ht="72">
      <c r="A35" s="67" t="s">
        <v>592</v>
      </c>
      <c r="B35" s="122" t="s">
        <v>657</v>
      </c>
      <c r="C35" s="122" t="s">
        <v>778</v>
      </c>
      <c r="D35" s="123" t="s">
        <v>687</v>
      </c>
      <c r="E35" s="123" t="s">
        <v>476</v>
      </c>
    </row>
    <row r="36" spans="1:5" s="6" customFormat="1" ht="24">
      <c r="A36" s="67" t="s">
        <v>593</v>
      </c>
      <c r="B36" s="122" t="s">
        <v>657</v>
      </c>
      <c r="C36" s="122" t="s">
        <v>779</v>
      </c>
      <c r="D36" s="123" t="s">
        <v>732</v>
      </c>
      <c r="E36" s="123" t="s">
        <v>420</v>
      </c>
    </row>
    <row r="37" spans="1:5" s="6" customFormat="1" ht="60">
      <c r="A37" s="67" t="s">
        <v>564</v>
      </c>
      <c r="B37" s="138" t="s">
        <v>658</v>
      </c>
      <c r="C37" s="138" t="s">
        <v>780</v>
      </c>
      <c r="D37" s="139" t="s">
        <v>690</v>
      </c>
      <c r="E37" s="139" t="s">
        <v>689</v>
      </c>
    </row>
    <row r="38" spans="1:5" s="6" customFormat="1" ht="60">
      <c r="A38" s="67" t="s">
        <v>565</v>
      </c>
      <c r="B38" s="138" t="s">
        <v>658</v>
      </c>
      <c r="C38" s="138" t="s">
        <v>781</v>
      </c>
      <c r="D38" s="139" t="s">
        <v>690</v>
      </c>
      <c r="E38" s="139" t="s">
        <v>691</v>
      </c>
    </row>
    <row r="39" spans="1:5" s="6" customFormat="1" ht="72">
      <c r="A39" s="67" t="s">
        <v>566</v>
      </c>
      <c r="B39" s="140" t="s">
        <v>659</v>
      </c>
      <c r="C39" s="140" t="s">
        <v>782</v>
      </c>
      <c r="D39" s="141" t="s">
        <v>693</v>
      </c>
      <c r="E39" s="141" t="s">
        <v>694</v>
      </c>
    </row>
    <row r="40" spans="1:5" s="6" customFormat="1" ht="36">
      <c r="A40" s="67" t="s">
        <v>567</v>
      </c>
      <c r="B40" s="140" t="s">
        <v>659</v>
      </c>
      <c r="C40" s="140" t="s">
        <v>783</v>
      </c>
      <c r="D40" s="141" t="s">
        <v>692</v>
      </c>
      <c r="E40" s="141" t="s">
        <v>491</v>
      </c>
    </row>
    <row r="41" spans="1:5" s="6" customFormat="1" ht="96">
      <c r="A41" s="67" t="s">
        <v>568</v>
      </c>
      <c r="B41" s="138" t="s">
        <v>660</v>
      </c>
      <c r="C41" s="138" t="s">
        <v>784</v>
      </c>
      <c r="D41" s="139" t="s">
        <v>695</v>
      </c>
      <c r="E41" s="139" t="s">
        <v>696</v>
      </c>
    </row>
    <row r="42" spans="1:5" s="6" customFormat="1" ht="96.75" customHeight="1">
      <c r="A42" s="67" t="s">
        <v>569</v>
      </c>
      <c r="B42" s="138" t="s">
        <v>660</v>
      </c>
      <c r="C42" s="138" t="s">
        <v>785</v>
      </c>
      <c r="D42" s="139" t="s">
        <v>695</v>
      </c>
      <c r="E42" s="139" t="s">
        <v>696</v>
      </c>
    </row>
    <row r="43" spans="1:5" s="6" customFormat="1" ht="36">
      <c r="A43" s="67" t="s">
        <v>570</v>
      </c>
      <c r="B43" s="140" t="s">
        <v>661</v>
      </c>
      <c r="C43" s="140" t="s">
        <v>786</v>
      </c>
      <c r="D43" s="141" t="s">
        <v>740</v>
      </c>
      <c r="E43" s="141" t="s">
        <v>738</v>
      </c>
    </row>
    <row r="44" spans="1:5" s="6" customFormat="1" ht="64.5" customHeight="1">
      <c r="A44" s="67" t="s">
        <v>571</v>
      </c>
      <c r="B44" s="140" t="s">
        <v>661</v>
      </c>
      <c r="C44" s="140" t="s">
        <v>787</v>
      </c>
      <c r="D44" s="141" t="s">
        <v>740</v>
      </c>
      <c r="E44" s="141" t="s">
        <v>739</v>
      </c>
    </row>
    <row r="45" spans="1:5" s="6" customFormat="1" ht="52.5" customHeight="1">
      <c r="A45" s="67" t="s">
        <v>573</v>
      </c>
      <c r="B45" s="138" t="s">
        <v>662</v>
      </c>
      <c r="C45" s="138" t="s">
        <v>788</v>
      </c>
      <c r="D45" s="139" t="s">
        <v>741</v>
      </c>
      <c r="E45" s="154" t="s">
        <v>469</v>
      </c>
    </row>
    <row r="46" spans="1:5" s="66" customFormat="1" ht="52.5" customHeight="1">
      <c r="A46" s="67" t="s">
        <v>572</v>
      </c>
      <c r="B46" s="138" t="s">
        <v>663</v>
      </c>
      <c r="C46" s="138" t="s">
        <v>789</v>
      </c>
      <c r="D46" s="139" t="s">
        <v>741</v>
      </c>
      <c r="E46" s="154" t="s">
        <v>469</v>
      </c>
    </row>
    <row r="47" spans="1:5" s="66" customFormat="1" ht="48.75" customHeight="1">
      <c r="A47" s="67" t="s">
        <v>574</v>
      </c>
      <c r="B47" s="138" t="s">
        <v>663</v>
      </c>
      <c r="C47" s="138" t="s">
        <v>790</v>
      </c>
      <c r="D47" s="139" t="s">
        <v>741</v>
      </c>
      <c r="E47" s="154" t="s">
        <v>469</v>
      </c>
    </row>
    <row r="48" spans="1:5" s="66" customFormat="1" ht="60">
      <c r="A48" s="67" t="s">
        <v>575</v>
      </c>
      <c r="B48" s="140" t="s">
        <v>664</v>
      </c>
      <c r="C48" s="140" t="s">
        <v>791</v>
      </c>
      <c r="D48" s="141" t="s">
        <v>742</v>
      </c>
      <c r="E48" s="141" t="s">
        <v>487</v>
      </c>
    </row>
    <row r="49" spans="1:5" s="66" customFormat="1" ht="60">
      <c r="A49" s="67" t="s">
        <v>576</v>
      </c>
      <c r="B49" s="140" t="s">
        <v>664</v>
      </c>
      <c r="C49" s="140" t="s">
        <v>792</v>
      </c>
      <c r="D49" s="141" t="s">
        <v>742</v>
      </c>
      <c r="E49" s="141" t="s">
        <v>487</v>
      </c>
    </row>
    <row r="50" spans="1:5" s="66" customFormat="1" ht="84">
      <c r="A50" s="67" t="s">
        <v>577</v>
      </c>
      <c r="B50" s="140" t="s">
        <v>664</v>
      </c>
      <c r="C50" s="140" t="s">
        <v>793</v>
      </c>
      <c r="D50" s="141" t="s">
        <v>742</v>
      </c>
      <c r="E50" s="141" t="s">
        <v>743</v>
      </c>
    </row>
    <row r="51" spans="1:5" s="6" customFormat="1" ht="63" customHeight="1">
      <c r="A51" s="67" t="s">
        <v>578</v>
      </c>
      <c r="B51" s="140" t="s">
        <v>664</v>
      </c>
      <c r="C51" s="140" t="s">
        <v>794</v>
      </c>
      <c r="D51" s="141" t="s">
        <v>745</v>
      </c>
      <c r="E51" s="141" t="s">
        <v>744</v>
      </c>
    </row>
    <row r="52" spans="1:5" s="6" customFormat="1" ht="72">
      <c r="A52" s="67" t="s">
        <v>553</v>
      </c>
      <c r="B52" s="155" t="s">
        <v>665</v>
      </c>
      <c r="C52" s="155" t="s">
        <v>795</v>
      </c>
      <c r="D52" s="157" t="s">
        <v>687</v>
      </c>
      <c r="E52" s="156" t="s">
        <v>686</v>
      </c>
    </row>
    <row r="53" spans="1:5" s="6" customFormat="1" ht="96.75" customHeight="1">
      <c r="A53" s="67" t="s">
        <v>579</v>
      </c>
      <c r="B53" s="138" t="s">
        <v>665</v>
      </c>
      <c r="C53" s="138" t="s">
        <v>796</v>
      </c>
      <c r="D53" s="139" t="s">
        <v>687</v>
      </c>
      <c r="E53" s="139" t="s">
        <v>688</v>
      </c>
    </row>
    <row r="54" spans="1:5" s="66" customFormat="1" ht="60">
      <c r="A54" s="67" t="s">
        <v>602</v>
      </c>
      <c r="B54" s="67" t="s">
        <v>666</v>
      </c>
      <c r="C54" s="67" t="s">
        <v>797</v>
      </c>
      <c r="D54" s="202" t="s">
        <v>832</v>
      </c>
      <c r="E54" s="202" t="s">
        <v>830</v>
      </c>
    </row>
    <row r="55" spans="1:5" s="66" customFormat="1" ht="60">
      <c r="A55" s="67" t="s">
        <v>602</v>
      </c>
      <c r="B55" s="67" t="s">
        <v>666</v>
      </c>
      <c r="C55" s="17" t="s">
        <v>798</v>
      </c>
      <c r="D55" s="202" t="s">
        <v>833</v>
      </c>
      <c r="E55" s="202" t="s">
        <v>835</v>
      </c>
    </row>
    <row r="56" spans="1:5" s="66" customFormat="1" ht="120">
      <c r="A56" s="67" t="s">
        <v>602</v>
      </c>
      <c r="B56" s="67" t="s">
        <v>666</v>
      </c>
      <c r="C56" s="67" t="s">
        <v>799</v>
      </c>
      <c r="D56" s="202" t="s">
        <v>840</v>
      </c>
      <c r="E56" s="202" t="s">
        <v>831</v>
      </c>
    </row>
    <row r="57" spans="1:5" s="66" customFormat="1" ht="48">
      <c r="A57" s="67" t="s">
        <v>602</v>
      </c>
      <c r="B57" s="67" t="s">
        <v>666</v>
      </c>
      <c r="C57" s="67" t="s">
        <v>800</v>
      </c>
      <c r="D57" s="202" t="s">
        <v>838</v>
      </c>
      <c r="E57" s="202" t="s">
        <v>837</v>
      </c>
    </row>
    <row r="58" spans="1:5" s="66" customFormat="1" ht="48">
      <c r="A58" s="67" t="s">
        <v>602</v>
      </c>
      <c r="B58" s="67" t="s">
        <v>666</v>
      </c>
      <c r="C58" s="67" t="s">
        <v>801</v>
      </c>
      <c r="D58" s="202" t="s">
        <v>839</v>
      </c>
      <c r="E58" s="202" t="s">
        <v>510</v>
      </c>
    </row>
    <row r="59" spans="1:5" s="66" customFormat="1" ht="60">
      <c r="A59" s="67" t="s">
        <v>602</v>
      </c>
      <c r="B59" s="67" t="s">
        <v>666</v>
      </c>
      <c r="C59" s="67" t="s">
        <v>802</v>
      </c>
      <c r="D59" s="202" t="s">
        <v>836</v>
      </c>
      <c r="E59" s="202" t="s">
        <v>834</v>
      </c>
    </row>
    <row r="60" spans="1:5" s="66" customFormat="1" ht="60">
      <c r="A60" s="67" t="s">
        <v>602</v>
      </c>
      <c r="B60" s="67" t="s">
        <v>666</v>
      </c>
      <c r="C60" s="67" t="s">
        <v>803</v>
      </c>
      <c r="D60" s="202" t="s">
        <v>836</v>
      </c>
      <c r="E60" s="202" t="s">
        <v>834</v>
      </c>
    </row>
    <row r="61" spans="1:5" s="66" customFormat="1" ht="72.75" customHeight="1">
      <c r="A61" s="101" t="s">
        <v>604</v>
      </c>
      <c r="B61" s="151" t="s">
        <v>746</v>
      </c>
      <c r="C61" s="153" t="s">
        <v>804</v>
      </c>
      <c r="D61" s="158" t="s">
        <v>679</v>
      </c>
      <c r="E61" s="137" t="s">
        <v>683</v>
      </c>
    </row>
    <row r="62" spans="1:5" s="66" customFormat="1" ht="87" customHeight="1">
      <c r="A62" s="67" t="s">
        <v>555</v>
      </c>
      <c r="B62" s="159" t="s">
        <v>747</v>
      </c>
      <c r="C62" s="153" t="s">
        <v>805</v>
      </c>
      <c r="D62" s="137" t="s">
        <v>678</v>
      </c>
      <c r="E62" s="137" t="s">
        <v>682</v>
      </c>
    </row>
    <row r="63" spans="1:5" s="66" customFormat="1" ht="87" customHeight="1">
      <c r="A63" s="67" t="s">
        <v>556</v>
      </c>
      <c r="B63" s="136" t="s">
        <v>747</v>
      </c>
      <c r="C63" s="151" t="s">
        <v>806</v>
      </c>
      <c r="D63" s="152" t="s">
        <v>684</v>
      </c>
      <c r="E63" s="152" t="s">
        <v>685</v>
      </c>
    </row>
    <row r="64" spans="1:5" s="66" customFormat="1" ht="37.5" customHeight="1">
      <c r="A64" s="67" t="s">
        <v>563</v>
      </c>
      <c r="B64" s="160" t="s">
        <v>747</v>
      </c>
      <c r="C64" s="159" t="s">
        <v>807</v>
      </c>
      <c r="D64" s="161" t="s">
        <v>680</v>
      </c>
      <c r="E64" s="161" t="s">
        <v>681</v>
      </c>
    </row>
    <row r="65" spans="1:5" s="6" customFormat="1" ht="36">
      <c r="A65" s="67" t="s">
        <v>599</v>
      </c>
      <c r="B65" s="203" t="s">
        <v>841</v>
      </c>
      <c r="C65" s="203" t="s">
        <v>596</v>
      </c>
      <c r="D65" s="204" t="s">
        <v>836</v>
      </c>
      <c r="E65" s="204" t="s">
        <v>517</v>
      </c>
    </row>
    <row r="66" spans="1:5" s="6" customFormat="1" ht="36">
      <c r="A66" s="67" t="s">
        <v>600</v>
      </c>
      <c r="B66" s="203" t="s">
        <v>841</v>
      </c>
      <c r="C66" s="203" t="s">
        <v>597</v>
      </c>
      <c r="D66" s="204" t="s">
        <v>836</v>
      </c>
      <c r="E66" s="204" t="s">
        <v>517</v>
      </c>
    </row>
    <row r="67" spans="1:5" s="6" customFormat="1" ht="36">
      <c r="A67" s="67" t="s">
        <v>601</v>
      </c>
      <c r="B67" s="203" t="s">
        <v>841</v>
      </c>
      <c r="C67" s="203" t="s">
        <v>598</v>
      </c>
      <c r="D67" s="204" t="s">
        <v>836</v>
      </c>
      <c r="E67" s="204" t="s">
        <v>517</v>
      </c>
    </row>
  </sheetData>
  <autoFilter ref="A3:E67"/>
  <mergeCells count="2">
    <mergeCell ref="D2:E2"/>
    <mergeCell ref="B2:C2"/>
  </mergeCells>
  <pageMargins left="0.70866141732283472" right="0.70866141732283472" top="0.78740157480314965" bottom="0.78740157480314965"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1"/>
  <sheetViews>
    <sheetView topLeftCell="A94" zoomScaleNormal="100" workbookViewId="0">
      <selection activeCell="A111" sqref="A111"/>
    </sheetView>
  </sheetViews>
  <sheetFormatPr defaultRowHeight="15"/>
  <cols>
    <col min="1" max="1" width="169.75" customWidth="1"/>
    <col min="2" max="2" width="38.25" customWidth="1"/>
    <col min="3" max="3" width="51.375" customWidth="1"/>
    <col min="23" max="23" width="9.125" hidden="1" customWidth="1"/>
  </cols>
  <sheetData>
    <row r="1" spans="1:23" ht="47.25" customHeight="1">
      <c r="A1" s="34" t="s">
        <v>405</v>
      </c>
      <c r="B1" s="35" t="s">
        <v>406</v>
      </c>
      <c r="C1" s="36" t="s">
        <v>407</v>
      </c>
    </row>
    <row r="2" spans="1:23">
      <c r="A2" s="38" t="s">
        <v>408</v>
      </c>
      <c r="B2" s="17" t="s">
        <v>521</v>
      </c>
      <c r="C2" s="20"/>
      <c r="W2" t="s">
        <v>518</v>
      </c>
    </row>
    <row r="3" spans="1:23">
      <c r="A3" s="38" t="s">
        <v>409</v>
      </c>
      <c r="B3" s="18" t="s">
        <v>521</v>
      </c>
      <c r="C3" s="33"/>
      <c r="W3" s="43" t="s">
        <v>519</v>
      </c>
    </row>
    <row r="4" spans="1:23" ht="16.5" customHeight="1">
      <c r="A4" s="38" t="s">
        <v>410</v>
      </c>
      <c r="B4" s="18" t="s">
        <v>521</v>
      </c>
      <c r="C4" s="33"/>
      <c r="W4" s="43" t="s">
        <v>520</v>
      </c>
    </row>
    <row r="5" spans="1:23">
      <c r="A5" s="38" t="s">
        <v>411</v>
      </c>
      <c r="B5" s="18" t="s">
        <v>523</v>
      </c>
      <c r="C5" s="33"/>
      <c r="W5" s="43" t="s">
        <v>522</v>
      </c>
    </row>
    <row r="6" spans="1:23">
      <c r="A6" s="38" t="s">
        <v>412</v>
      </c>
      <c r="B6" s="18" t="s">
        <v>523</v>
      </c>
      <c r="C6" s="33"/>
      <c r="W6" s="43" t="s">
        <v>523</v>
      </c>
    </row>
    <row r="7" spans="1:23">
      <c r="A7" s="38" t="s">
        <v>413</v>
      </c>
      <c r="B7" s="18" t="s">
        <v>522</v>
      </c>
      <c r="C7" s="33"/>
      <c r="W7" s="43" t="s">
        <v>521</v>
      </c>
    </row>
    <row r="8" spans="1:23">
      <c r="A8" s="38" t="s">
        <v>414</v>
      </c>
      <c r="B8" s="18" t="s">
        <v>523</v>
      </c>
      <c r="C8" s="33"/>
    </row>
    <row r="9" spans="1:23">
      <c r="A9" s="38" t="s">
        <v>415</v>
      </c>
      <c r="B9" s="18" t="s">
        <v>522</v>
      </c>
      <c r="C9" s="33"/>
    </row>
    <row r="10" spans="1:23">
      <c r="A10" s="38" t="s">
        <v>416</v>
      </c>
      <c r="B10" s="18" t="s">
        <v>520</v>
      </c>
      <c r="C10" s="33"/>
    </row>
    <row r="11" spans="1:23">
      <c r="A11" s="38" t="s">
        <v>417</v>
      </c>
      <c r="B11" s="18" t="s">
        <v>521</v>
      </c>
      <c r="C11" s="33"/>
    </row>
    <row r="12" spans="1:23">
      <c r="A12" s="38" t="s">
        <v>418</v>
      </c>
      <c r="B12" s="18" t="s">
        <v>521</v>
      </c>
      <c r="C12" s="33"/>
    </row>
    <row r="13" spans="1:23">
      <c r="A13" s="38" t="s">
        <v>419</v>
      </c>
      <c r="B13" s="18" t="s">
        <v>523</v>
      </c>
      <c r="C13" s="33"/>
    </row>
    <row r="14" spans="1:23">
      <c r="A14" s="38" t="s">
        <v>420</v>
      </c>
      <c r="B14" s="18" t="s">
        <v>523</v>
      </c>
      <c r="C14" s="33"/>
    </row>
    <row r="15" spans="1:23">
      <c r="A15" s="38" t="s">
        <v>421</v>
      </c>
      <c r="B15" s="18" t="s">
        <v>523</v>
      </c>
      <c r="C15" s="33"/>
    </row>
    <row r="16" spans="1:23">
      <c r="A16" s="38" t="s">
        <v>422</v>
      </c>
      <c r="B16" s="18" t="s">
        <v>522</v>
      </c>
      <c r="C16" s="33"/>
    </row>
    <row r="17" spans="1:3">
      <c r="A17" s="38" t="s">
        <v>423</v>
      </c>
      <c r="B17" s="18" t="s">
        <v>523</v>
      </c>
      <c r="C17" s="33"/>
    </row>
    <row r="18" spans="1:3">
      <c r="A18" s="38" t="s">
        <v>424</v>
      </c>
      <c r="B18" s="18" t="s">
        <v>521</v>
      </c>
      <c r="C18" s="33"/>
    </row>
    <row r="19" spans="1:3">
      <c r="A19" s="38" t="s">
        <v>425</v>
      </c>
      <c r="B19" s="18" t="s">
        <v>521</v>
      </c>
      <c r="C19" s="33"/>
    </row>
    <row r="20" spans="1:3">
      <c r="A20" s="38" t="s">
        <v>426</v>
      </c>
      <c r="B20" s="18" t="s">
        <v>521</v>
      </c>
      <c r="C20" s="33"/>
    </row>
    <row r="21" spans="1:3">
      <c r="A21" s="38" t="s">
        <v>427</v>
      </c>
      <c r="B21" s="18" t="s">
        <v>521</v>
      </c>
      <c r="C21" s="33"/>
    </row>
    <row r="22" spans="1:3">
      <c r="A22" s="38" t="s">
        <v>428</v>
      </c>
      <c r="B22" s="18" t="s">
        <v>521</v>
      </c>
      <c r="C22" s="33"/>
    </row>
    <row r="23" spans="1:3">
      <c r="A23" s="38" t="s">
        <v>429</v>
      </c>
      <c r="B23" s="18" t="s">
        <v>521</v>
      </c>
      <c r="C23" s="33"/>
    </row>
    <row r="24" spans="1:3">
      <c r="A24" s="38" t="s">
        <v>430</v>
      </c>
      <c r="B24" s="18" t="s">
        <v>521</v>
      </c>
      <c r="C24" s="33"/>
    </row>
    <row r="25" spans="1:3">
      <c r="A25" s="38" t="s">
        <v>431</v>
      </c>
      <c r="B25" s="18" t="s">
        <v>521</v>
      </c>
      <c r="C25" s="33"/>
    </row>
    <row r="26" spans="1:3">
      <c r="A26" s="38" t="s">
        <v>432</v>
      </c>
      <c r="B26" s="18" t="s">
        <v>520</v>
      </c>
      <c r="C26" s="33"/>
    </row>
    <row r="27" spans="1:3">
      <c r="A27" s="38" t="s">
        <v>433</v>
      </c>
      <c r="B27" s="18" t="s">
        <v>521</v>
      </c>
      <c r="C27" s="33"/>
    </row>
    <row r="28" spans="1:3">
      <c r="A28" s="38" t="s">
        <v>434</v>
      </c>
      <c r="B28" s="18" t="s">
        <v>521</v>
      </c>
      <c r="C28" s="33"/>
    </row>
    <row r="29" spans="1:3">
      <c r="A29" s="38" t="s">
        <v>435</v>
      </c>
      <c r="B29" s="18" t="s">
        <v>523</v>
      </c>
      <c r="C29" s="33"/>
    </row>
    <row r="30" spans="1:3">
      <c r="A30" s="38" t="s">
        <v>436</v>
      </c>
      <c r="B30" s="18" t="s">
        <v>523</v>
      </c>
      <c r="C30" s="33"/>
    </row>
    <row r="31" spans="1:3">
      <c r="A31" s="38" t="s">
        <v>437</v>
      </c>
      <c r="B31" s="18" t="s">
        <v>520</v>
      </c>
      <c r="C31" s="33"/>
    </row>
    <row r="32" spans="1:3">
      <c r="A32" s="38" t="s">
        <v>438</v>
      </c>
      <c r="B32" s="18" t="s">
        <v>523</v>
      </c>
      <c r="C32" s="33"/>
    </row>
    <row r="33" spans="1:3">
      <c r="A33" s="38" t="s">
        <v>439</v>
      </c>
      <c r="B33" s="18" t="s">
        <v>523</v>
      </c>
      <c r="C33" s="33"/>
    </row>
    <row r="34" spans="1:3">
      <c r="A34" s="38" t="s">
        <v>440</v>
      </c>
      <c r="B34" s="18" t="s">
        <v>523</v>
      </c>
      <c r="C34" s="33"/>
    </row>
    <row r="35" spans="1:3">
      <c r="A35" s="38" t="s">
        <v>441</v>
      </c>
      <c r="B35" s="18" t="s">
        <v>521</v>
      </c>
      <c r="C35" s="33"/>
    </row>
    <row r="36" spans="1:3">
      <c r="A36" s="38" t="s">
        <v>442</v>
      </c>
      <c r="B36" s="18" t="s">
        <v>521</v>
      </c>
      <c r="C36" s="33"/>
    </row>
    <row r="37" spans="1:3">
      <c r="A37" s="38" t="s">
        <v>443</v>
      </c>
      <c r="B37" s="18" t="s">
        <v>523</v>
      </c>
      <c r="C37" s="33"/>
    </row>
    <row r="38" spans="1:3">
      <c r="A38" s="38" t="s">
        <v>444</v>
      </c>
      <c r="B38" s="18" t="s">
        <v>522</v>
      </c>
      <c r="C38" s="33"/>
    </row>
    <row r="39" spans="1:3">
      <c r="A39" s="38" t="s">
        <v>445</v>
      </c>
      <c r="B39" s="18" t="s">
        <v>522</v>
      </c>
      <c r="C39" s="33"/>
    </row>
    <row r="40" spans="1:3">
      <c r="A40" s="38" t="s">
        <v>446</v>
      </c>
      <c r="B40" s="18" t="s">
        <v>522</v>
      </c>
      <c r="C40" s="33"/>
    </row>
    <row r="41" spans="1:3">
      <c r="A41" s="38" t="s">
        <v>447</v>
      </c>
      <c r="B41" s="18" t="s">
        <v>522</v>
      </c>
      <c r="C41" s="33"/>
    </row>
    <row r="42" spans="1:3">
      <c r="A42" s="38" t="s">
        <v>448</v>
      </c>
      <c r="B42" s="18" t="s">
        <v>523</v>
      </c>
      <c r="C42" s="33"/>
    </row>
    <row r="43" spans="1:3">
      <c r="A43" s="38" t="s">
        <v>449</v>
      </c>
      <c r="B43" s="18" t="s">
        <v>523</v>
      </c>
      <c r="C43" s="33"/>
    </row>
    <row r="44" spans="1:3">
      <c r="A44" s="38" t="s">
        <v>450</v>
      </c>
      <c r="B44" s="18" t="s">
        <v>523</v>
      </c>
      <c r="C44" s="33"/>
    </row>
    <row r="45" spans="1:3">
      <c r="A45" s="38" t="s">
        <v>451</v>
      </c>
      <c r="B45" s="18" t="s">
        <v>523</v>
      </c>
      <c r="C45" s="33"/>
    </row>
    <row r="46" spans="1:3">
      <c r="A46" s="38" t="s">
        <v>452</v>
      </c>
      <c r="B46" s="18" t="s">
        <v>523</v>
      </c>
      <c r="C46" s="33"/>
    </row>
    <row r="47" spans="1:3">
      <c r="A47" s="38" t="s">
        <v>453</v>
      </c>
      <c r="B47" s="18" t="s">
        <v>521</v>
      </c>
      <c r="C47" s="33"/>
    </row>
    <row r="48" spans="1:3">
      <c r="A48" s="38" t="s">
        <v>454</v>
      </c>
      <c r="B48" s="18" t="s">
        <v>521</v>
      </c>
      <c r="C48" s="33"/>
    </row>
    <row r="49" spans="1:3">
      <c r="A49" s="38" t="s">
        <v>455</v>
      </c>
      <c r="B49" s="18" t="s">
        <v>523</v>
      </c>
      <c r="C49" s="33"/>
    </row>
    <row r="50" spans="1:3">
      <c r="A50" s="38" t="s">
        <v>456</v>
      </c>
      <c r="B50" s="18" t="s">
        <v>521</v>
      </c>
      <c r="C50" s="33"/>
    </row>
    <row r="51" spans="1:3">
      <c r="A51" s="38" t="s">
        <v>457</v>
      </c>
      <c r="B51" s="18" t="s">
        <v>521</v>
      </c>
      <c r="C51" s="33"/>
    </row>
    <row r="52" spans="1:3">
      <c r="A52" s="38" t="s">
        <v>458</v>
      </c>
      <c r="B52" s="18" t="s">
        <v>523</v>
      </c>
      <c r="C52" s="33"/>
    </row>
    <row r="53" spans="1:3">
      <c r="A53" s="38" t="s">
        <v>459</v>
      </c>
      <c r="B53" s="18" t="s">
        <v>521</v>
      </c>
      <c r="C53" s="33"/>
    </row>
    <row r="54" spans="1:3">
      <c r="A54" s="38" t="s">
        <v>460</v>
      </c>
      <c r="B54" s="18" t="s">
        <v>522</v>
      </c>
      <c r="C54" s="33"/>
    </row>
    <row r="55" spans="1:3">
      <c r="A55" s="38" t="s">
        <v>461</v>
      </c>
      <c r="B55" s="18" t="s">
        <v>521</v>
      </c>
      <c r="C55" s="33"/>
    </row>
    <row r="56" spans="1:3">
      <c r="A56" s="38" t="s">
        <v>462</v>
      </c>
      <c r="B56" s="18" t="s">
        <v>523</v>
      </c>
      <c r="C56" s="33"/>
    </row>
    <row r="57" spans="1:3">
      <c r="A57" s="38" t="s">
        <v>463</v>
      </c>
      <c r="B57" s="18" t="s">
        <v>522</v>
      </c>
      <c r="C57" s="33"/>
    </row>
    <row r="58" spans="1:3">
      <c r="A58" s="38" t="s">
        <v>464</v>
      </c>
      <c r="B58" s="18" t="s">
        <v>521</v>
      </c>
      <c r="C58" s="33"/>
    </row>
    <row r="59" spans="1:3">
      <c r="A59" s="38" t="s">
        <v>465</v>
      </c>
      <c r="B59" s="18" t="s">
        <v>523</v>
      </c>
      <c r="C59" s="33"/>
    </row>
    <row r="60" spans="1:3">
      <c r="A60" s="38" t="s">
        <v>466</v>
      </c>
      <c r="B60" s="18" t="s">
        <v>521</v>
      </c>
      <c r="C60" s="33"/>
    </row>
    <row r="61" spans="1:3">
      <c r="A61" s="38" t="s">
        <v>467</v>
      </c>
      <c r="B61" s="18" t="s">
        <v>521</v>
      </c>
      <c r="C61" s="33"/>
    </row>
    <row r="62" spans="1:3">
      <c r="A62" s="38" t="s">
        <v>468</v>
      </c>
      <c r="B62" s="18" t="s">
        <v>522</v>
      </c>
      <c r="C62" s="33"/>
    </row>
    <row r="63" spans="1:3">
      <c r="A63" s="38" t="s">
        <v>469</v>
      </c>
      <c r="B63" s="37" t="s">
        <v>523</v>
      </c>
      <c r="C63" s="39"/>
    </row>
    <row r="64" spans="1:3">
      <c r="A64" s="38" t="s">
        <v>470</v>
      </c>
      <c r="B64" s="37" t="s">
        <v>523</v>
      </c>
      <c r="C64" s="39"/>
    </row>
    <row r="65" spans="1:3">
      <c r="A65" s="38" t="s">
        <v>471</v>
      </c>
      <c r="B65" s="37" t="s">
        <v>522</v>
      </c>
      <c r="C65" s="39"/>
    </row>
    <row r="66" spans="1:3">
      <c r="A66" s="38" t="s">
        <v>472</v>
      </c>
      <c r="B66" s="37" t="s">
        <v>522</v>
      </c>
      <c r="C66" s="39"/>
    </row>
    <row r="67" spans="1:3">
      <c r="A67" s="38" t="s">
        <v>473</v>
      </c>
      <c r="B67" s="37" t="s">
        <v>522</v>
      </c>
      <c r="C67" s="39"/>
    </row>
    <row r="68" spans="1:3">
      <c r="A68" s="38" t="s">
        <v>474</v>
      </c>
      <c r="B68" s="37" t="s">
        <v>522</v>
      </c>
      <c r="C68" s="39"/>
    </row>
    <row r="69" spans="1:3">
      <c r="A69" s="38" t="s">
        <v>475</v>
      </c>
      <c r="B69" s="37" t="s">
        <v>522</v>
      </c>
      <c r="C69" s="39"/>
    </row>
    <row r="70" spans="1:3" ht="29.25" customHeight="1">
      <c r="A70" s="38" t="s">
        <v>476</v>
      </c>
      <c r="B70" s="37" t="s">
        <v>523</v>
      </c>
      <c r="C70" s="39"/>
    </row>
    <row r="71" spans="1:3">
      <c r="A71" s="38" t="s">
        <v>477</v>
      </c>
      <c r="B71" s="37" t="s">
        <v>523</v>
      </c>
      <c r="C71" s="39"/>
    </row>
    <row r="72" spans="1:3">
      <c r="A72" s="38" t="s">
        <v>478</v>
      </c>
      <c r="B72" s="37" t="s">
        <v>522</v>
      </c>
      <c r="C72" s="39"/>
    </row>
    <row r="73" spans="1:3">
      <c r="A73" s="38" t="s">
        <v>479</v>
      </c>
      <c r="B73" s="37" t="s">
        <v>522</v>
      </c>
      <c r="C73" s="39"/>
    </row>
    <row r="74" spans="1:3">
      <c r="A74" s="38" t="s">
        <v>480</v>
      </c>
      <c r="B74" s="37" t="s">
        <v>522</v>
      </c>
      <c r="C74" s="39"/>
    </row>
    <row r="75" spans="1:3">
      <c r="A75" s="38" t="s">
        <v>481</v>
      </c>
      <c r="B75" s="37" t="s">
        <v>522</v>
      </c>
      <c r="C75" s="39"/>
    </row>
    <row r="76" spans="1:3">
      <c r="A76" s="38" t="s">
        <v>482</v>
      </c>
      <c r="B76" s="37" t="s">
        <v>522</v>
      </c>
      <c r="C76" s="39"/>
    </row>
    <row r="77" spans="1:3">
      <c r="A77" s="38" t="s">
        <v>483</v>
      </c>
      <c r="B77" s="37" t="s">
        <v>522</v>
      </c>
      <c r="C77" s="39"/>
    </row>
    <row r="78" spans="1:3">
      <c r="A78" s="38" t="s">
        <v>484</v>
      </c>
      <c r="B78" s="37" t="s">
        <v>523</v>
      </c>
      <c r="C78" s="39"/>
    </row>
    <row r="79" spans="1:3">
      <c r="A79" s="38" t="s">
        <v>485</v>
      </c>
      <c r="B79" s="37" t="s">
        <v>522</v>
      </c>
      <c r="C79" s="39"/>
    </row>
    <row r="80" spans="1:3">
      <c r="A80" s="38" t="s">
        <v>486</v>
      </c>
      <c r="B80" s="37" t="s">
        <v>523</v>
      </c>
      <c r="C80" s="39"/>
    </row>
    <row r="81" spans="1:3">
      <c r="A81" s="38" t="s">
        <v>487</v>
      </c>
      <c r="B81" s="37" t="s">
        <v>522</v>
      </c>
      <c r="C81" s="39"/>
    </row>
    <row r="82" spans="1:3">
      <c r="A82" s="38" t="s">
        <v>488</v>
      </c>
      <c r="B82" s="37" t="s">
        <v>523</v>
      </c>
      <c r="C82" s="39"/>
    </row>
    <row r="83" spans="1:3">
      <c r="A83" s="38" t="s">
        <v>489</v>
      </c>
      <c r="B83" s="37" t="s">
        <v>522</v>
      </c>
      <c r="C83" s="39"/>
    </row>
    <row r="84" spans="1:3">
      <c r="A84" s="38" t="s">
        <v>490</v>
      </c>
      <c r="B84" s="37" t="s">
        <v>523</v>
      </c>
      <c r="C84" s="39"/>
    </row>
    <row r="85" spans="1:3">
      <c r="A85" s="38" t="s">
        <v>491</v>
      </c>
      <c r="B85" s="37" t="s">
        <v>522</v>
      </c>
      <c r="C85" s="39"/>
    </row>
    <row r="86" spans="1:3" ht="28.5" customHeight="1">
      <c r="A86" s="38" t="s">
        <v>492</v>
      </c>
      <c r="B86" s="37" t="s">
        <v>523</v>
      </c>
      <c r="C86" s="39"/>
    </row>
    <row r="87" spans="1:3">
      <c r="A87" s="38" t="s">
        <v>493</v>
      </c>
      <c r="B87" s="37" t="s">
        <v>523</v>
      </c>
      <c r="C87" s="39"/>
    </row>
    <row r="88" spans="1:3">
      <c r="A88" s="38" t="s">
        <v>494</v>
      </c>
      <c r="B88" s="37" t="s">
        <v>523</v>
      </c>
      <c r="C88" s="39"/>
    </row>
    <row r="89" spans="1:3">
      <c r="A89" s="38" t="s">
        <v>495</v>
      </c>
      <c r="B89" s="37" t="s">
        <v>521</v>
      </c>
      <c r="C89" s="39"/>
    </row>
    <row r="90" spans="1:3">
      <c r="A90" s="38" t="s">
        <v>496</v>
      </c>
      <c r="B90" s="37" t="s">
        <v>522</v>
      </c>
      <c r="C90" s="39"/>
    </row>
    <row r="91" spans="1:3">
      <c r="A91" s="38" t="s">
        <v>497</v>
      </c>
      <c r="B91" s="37" t="s">
        <v>522</v>
      </c>
      <c r="C91" s="39"/>
    </row>
    <row r="92" spans="1:3">
      <c r="A92" s="38" t="s">
        <v>498</v>
      </c>
      <c r="B92" s="37" t="s">
        <v>523</v>
      </c>
      <c r="C92" s="39"/>
    </row>
    <row r="93" spans="1:3">
      <c r="A93" s="38" t="s">
        <v>499</v>
      </c>
      <c r="B93" s="37" t="s">
        <v>522</v>
      </c>
      <c r="C93" s="39"/>
    </row>
    <row r="94" spans="1:3">
      <c r="A94" s="38" t="s">
        <v>500</v>
      </c>
      <c r="B94" s="37" t="s">
        <v>522</v>
      </c>
      <c r="C94" s="39"/>
    </row>
    <row r="95" spans="1:3">
      <c r="A95" s="38" t="s">
        <v>501</v>
      </c>
      <c r="B95" s="37" t="s">
        <v>522</v>
      </c>
      <c r="C95" s="39"/>
    </row>
    <row r="96" spans="1:3">
      <c r="A96" s="38" t="s">
        <v>502</v>
      </c>
      <c r="B96" s="37" t="s">
        <v>523</v>
      </c>
      <c r="C96" s="39"/>
    </row>
    <row r="97" spans="1:3">
      <c r="A97" s="38" t="s">
        <v>503</v>
      </c>
      <c r="B97" s="37" t="s">
        <v>523</v>
      </c>
      <c r="C97" s="39"/>
    </row>
    <row r="98" spans="1:3">
      <c r="A98" s="38" t="s">
        <v>504</v>
      </c>
      <c r="B98" s="37" t="s">
        <v>523</v>
      </c>
      <c r="C98" s="39"/>
    </row>
    <row r="99" spans="1:3">
      <c r="A99" s="38" t="s">
        <v>505</v>
      </c>
      <c r="B99" s="37" t="s">
        <v>522</v>
      </c>
      <c r="C99" s="39"/>
    </row>
    <row r="100" spans="1:3">
      <c r="A100" s="38" t="s">
        <v>506</v>
      </c>
      <c r="B100" s="37" t="s">
        <v>523</v>
      </c>
      <c r="C100" s="39"/>
    </row>
    <row r="101" spans="1:3">
      <c r="A101" s="38" t="s">
        <v>507</v>
      </c>
      <c r="B101" s="37" t="s">
        <v>522</v>
      </c>
      <c r="C101" s="39"/>
    </row>
    <row r="102" spans="1:3">
      <c r="A102" s="38" t="s">
        <v>508</v>
      </c>
      <c r="B102" s="37" t="s">
        <v>522</v>
      </c>
      <c r="C102" s="39"/>
    </row>
    <row r="103" spans="1:3">
      <c r="A103" s="38" t="s">
        <v>509</v>
      </c>
      <c r="B103" s="37" t="s">
        <v>523</v>
      </c>
      <c r="C103" s="39"/>
    </row>
    <row r="104" spans="1:3">
      <c r="A104" s="38" t="s">
        <v>510</v>
      </c>
      <c r="B104" s="37" t="s">
        <v>522</v>
      </c>
      <c r="C104" s="39"/>
    </row>
    <row r="105" spans="1:3">
      <c r="A105" s="38" t="s">
        <v>511</v>
      </c>
      <c r="B105" s="37" t="s">
        <v>523</v>
      </c>
      <c r="C105" s="39"/>
    </row>
    <row r="106" spans="1:3">
      <c r="A106" s="38" t="s">
        <v>512</v>
      </c>
      <c r="B106" s="37" t="s">
        <v>523</v>
      </c>
      <c r="C106" s="39"/>
    </row>
    <row r="107" spans="1:3">
      <c r="A107" s="38" t="s">
        <v>513</v>
      </c>
      <c r="B107" s="37" t="s">
        <v>521</v>
      </c>
      <c r="C107" s="39"/>
    </row>
    <row r="108" spans="1:3">
      <c r="A108" s="38" t="s">
        <v>514</v>
      </c>
      <c r="B108" s="37" t="s">
        <v>523</v>
      </c>
      <c r="C108" s="39"/>
    </row>
    <row r="109" spans="1:3">
      <c r="A109" s="38" t="s">
        <v>515</v>
      </c>
      <c r="B109" s="37" t="s">
        <v>523</v>
      </c>
      <c r="C109" s="39"/>
    </row>
    <row r="110" spans="1:3">
      <c r="A110" s="38" t="s">
        <v>516</v>
      </c>
      <c r="B110" s="37" t="s">
        <v>522</v>
      </c>
      <c r="C110" s="39"/>
    </row>
    <row r="111" spans="1:3" ht="15.75" thickBot="1">
      <c r="A111" s="40" t="s">
        <v>517</v>
      </c>
      <c r="B111" s="41" t="s">
        <v>521</v>
      </c>
      <c r="C111" s="42"/>
    </row>
  </sheetData>
  <dataValidations count="2">
    <dataValidation type="list" allowBlank="1" showInputMessage="1" showErrorMessage="1" error="Vyberte hodnotu ze seznamu." sqref="B3:B111">
      <formula1>$W$2:$W$7</formula1>
    </dataValidation>
    <dataValidation type="list" allowBlank="1" showInputMessage="1" showErrorMessage="1" errorTitle="Neplatná hodnota." error="Vyberte hodnotu ze seznamu." sqref="B2">
      <formula1>$W$2:$W$7</formula1>
    </dataValidation>
  </dataValidations>
  <pageMargins left="0.7" right="0.7" top="0.78740157499999996" bottom="0.78740157499999996"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zoomScaleNormal="100" workbookViewId="0">
      <pane ySplit="3" topLeftCell="A61" activePane="bottomLeft" state="frozen"/>
      <selection pane="bottomLeft" activeCell="A65" sqref="A65"/>
    </sheetView>
  </sheetViews>
  <sheetFormatPr defaultColWidth="8.875" defaultRowHeight="12"/>
  <cols>
    <col min="1" max="4" width="30.75" style="2" customWidth="1"/>
    <col min="5" max="16384" width="8.875" style="2"/>
  </cols>
  <sheetData>
    <row r="1" spans="1:5" ht="28.9" customHeight="1" thickBot="1">
      <c r="A1" s="9" t="s">
        <v>642</v>
      </c>
    </row>
    <row r="2" spans="1:5" ht="15" customHeight="1">
      <c r="A2" s="185" t="s">
        <v>641</v>
      </c>
      <c r="B2" s="186"/>
      <c r="C2" s="187" t="s">
        <v>7</v>
      </c>
      <c r="D2" s="188"/>
    </row>
    <row r="3" spans="1:5" ht="25.9" customHeight="1" thickBot="1">
      <c r="A3" s="30" t="s">
        <v>0</v>
      </c>
      <c r="B3" s="44" t="s">
        <v>8</v>
      </c>
      <c r="C3" s="32" t="s">
        <v>13</v>
      </c>
      <c r="D3" s="31" t="s">
        <v>14</v>
      </c>
    </row>
    <row r="4" spans="1:5" ht="47.25" customHeight="1">
      <c r="A4" s="243" t="s">
        <v>648</v>
      </c>
      <c r="B4" s="208" t="s">
        <v>748</v>
      </c>
      <c r="C4" s="209" t="s">
        <v>810</v>
      </c>
      <c r="D4" s="163" t="s">
        <v>847</v>
      </c>
    </row>
    <row r="5" spans="1:5" ht="48.75" customHeight="1">
      <c r="A5" s="244" t="s">
        <v>649</v>
      </c>
      <c r="B5" s="207" t="s">
        <v>749</v>
      </c>
      <c r="C5" s="75" t="s">
        <v>810</v>
      </c>
      <c r="D5" s="205" t="s">
        <v>847</v>
      </c>
    </row>
    <row r="6" spans="1:5" ht="39" customHeight="1">
      <c r="A6" s="244" t="s">
        <v>649</v>
      </c>
      <c r="B6" s="210" t="s">
        <v>750</v>
      </c>
      <c r="C6" s="211" t="s">
        <v>810</v>
      </c>
      <c r="D6" s="205" t="s">
        <v>848</v>
      </c>
    </row>
    <row r="7" spans="1:5" ht="28.5" customHeight="1">
      <c r="A7" s="245" t="s">
        <v>649</v>
      </c>
      <c r="B7" s="212" t="s">
        <v>751</v>
      </c>
      <c r="C7" s="211" t="s">
        <v>810</v>
      </c>
      <c r="D7" s="205" t="s">
        <v>848</v>
      </c>
    </row>
    <row r="8" spans="1:5" ht="38.25" customHeight="1">
      <c r="A8" s="246" t="s">
        <v>650</v>
      </c>
      <c r="B8" s="213" t="s">
        <v>752</v>
      </c>
      <c r="C8" s="211" t="s">
        <v>842</v>
      </c>
      <c r="D8" s="205" t="s">
        <v>849</v>
      </c>
    </row>
    <row r="9" spans="1:5" ht="39" customHeight="1">
      <c r="A9" s="247" t="s">
        <v>650</v>
      </c>
      <c r="B9" s="214" t="s">
        <v>753</v>
      </c>
      <c r="C9" s="162" t="s">
        <v>842</v>
      </c>
      <c r="D9" s="248" t="s">
        <v>849</v>
      </c>
      <c r="E9" s="241"/>
    </row>
    <row r="10" spans="1:5" ht="30" customHeight="1">
      <c r="A10" s="247" t="s">
        <v>650</v>
      </c>
      <c r="B10" s="215" t="s">
        <v>754</v>
      </c>
      <c r="C10" s="211" t="s">
        <v>842</v>
      </c>
      <c r="D10" s="248" t="s">
        <v>849</v>
      </c>
      <c r="E10" s="241"/>
    </row>
    <row r="11" spans="1:5" ht="26.25" customHeight="1">
      <c r="A11" s="247" t="s">
        <v>650</v>
      </c>
      <c r="B11" s="215" t="s">
        <v>755</v>
      </c>
      <c r="C11" s="211" t="s">
        <v>842</v>
      </c>
      <c r="D11" s="248" t="s">
        <v>849</v>
      </c>
      <c r="E11" s="241"/>
    </row>
    <row r="12" spans="1:5" ht="39" customHeight="1">
      <c r="A12" s="247" t="s">
        <v>650</v>
      </c>
      <c r="B12" s="215" t="s">
        <v>756</v>
      </c>
      <c r="C12" s="211" t="s">
        <v>842</v>
      </c>
      <c r="D12" s="248" t="s">
        <v>849</v>
      </c>
      <c r="E12" s="241"/>
    </row>
    <row r="13" spans="1:5" ht="39" customHeight="1">
      <c r="A13" s="247" t="s">
        <v>650</v>
      </c>
      <c r="B13" s="215" t="s">
        <v>757</v>
      </c>
      <c r="C13" s="211" t="s">
        <v>842</v>
      </c>
      <c r="D13" s="248" t="s">
        <v>849</v>
      </c>
      <c r="E13" s="241"/>
    </row>
    <row r="14" spans="1:5" ht="38.25" customHeight="1">
      <c r="A14" s="249" t="s">
        <v>651</v>
      </c>
      <c r="B14" s="216" t="s">
        <v>758</v>
      </c>
      <c r="C14" s="211" t="s">
        <v>842</v>
      </c>
      <c r="D14" s="248" t="s">
        <v>851</v>
      </c>
      <c r="E14" s="241"/>
    </row>
    <row r="15" spans="1:5" ht="39" customHeight="1">
      <c r="A15" s="250" t="s">
        <v>651</v>
      </c>
      <c r="B15" s="216" t="s">
        <v>759</v>
      </c>
      <c r="C15" s="211" t="s">
        <v>842</v>
      </c>
      <c r="D15" s="248" t="s">
        <v>851</v>
      </c>
      <c r="E15" s="241"/>
    </row>
    <row r="16" spans="1:5" ht="37.5" customHeight="1">
      <c r="A16" s="250" t="s">
        <v>651</v>
      </c>
      <c r="B16" s="216" t="s">
        <v>760</v>
      </c>
      <c r="C16" s="211" t="s">
        <v>842</v>
      </c>
      <c r="D16" s="248" t="s">
        <v>851</v>
      </c>
      <c r="E16" s="241"/>
    </row>
    <row r="17" spans="1:5" ht="49.5" customHeight="1">
      <c r="A17" s="250" t="s">
        <v>651</v>
      </c>
      <c r="B17" s="216" t="s">
        <v>761</v>
      </c>
      <c r="C17" s="211" t="s">
        <v>842</v>
      </c>
      <c r="D17" s="242" t="s">
        <v>851</v>
      </c>
    </row>
    <row r="18" spans="1:5" ht="38.25" customHeight="1">
      <c r="A18" s="251" t="s">
        <v>652</v>
      </c>
      <c r="B18" s="217" t="s">
        <v>762</v>
      </c>
      <c r="C18" s="211" t="s">
        <v>843</v>
      </c>
      <c r="D18" s="248" t="s">
        <v>852</v>
      </c>
      <c r="E18" s="241"/>
    </row>
    <row r="19" spans="1:5" ht="50.25" customHeight="1">
      <c r="A19" s="252" t="s">
        <v>653</v>
      </c>
      <c r="B19" s="218" t="s">
        <v>763</v>
      </c>
      <c r="C19" s="211" t="s">
        <v>843</v>
      </c>
      <c r="D19" s="248" t="s">
        <v>853</v>
      </c>
      <c r="E19" s="241"/>
    </row>
    <row r="20" spans="1:5" ht="39" customHeight="1">
      <c r="A20" s="252" t="s">
        <v>653</v>
      </c>
      <c r="B20" s="218" t="s">
        <v>764</v>
      </c>
      <c r="C20" s="211" t="s">
        <v>843</v>
      </c>
      <c r="D20" s="242" t="s">
        <v>853</v>
      </c>
    </row>
    <row r="21" spans="1:5" ht="36.75" customHeight="1">
      <c r="A21" s="253" t="s">
        <v>653</v>
      </c>
      <c r="B21" s="219" t="s">
        <v>826</v>
      </c>
      <c r="C21" s="211" t="s">
        <v>843</v>
      </c>
      <c r="D21" s="248" t="s">
        <v>853</v>
      </c>
      <c r="E21" s="241"/>
    </row>
    <row r="22" spans="1:5" ht="38.25" customHeight="1">
      <c r="A22" s="254" t="s">
        <v>653</v>
      </c>
      <c r="B22" s="218" t="s">
        <v>765</v>
      </c>
      <c r="C22" s="211" t="s">
        <v>843</v>
      </c>
      <c r="D22" s="248" t="s">
        <v>853</v>
      </c>
      <c r="E22" s="241"/>
    </row>
    <row r="23" spans="1:5" ht="37.5" customHeight="1">
      <c r="A23" s="255" t="s">
        <v>654</v>
      </c>
      <c r="B23" s="220" t="s">
        <v>766</v>
      </c>
      <c r="C23" s="211" t="s">
        <v>842</v>
      </c>
      <c r="D23" s="248" t="s">
        <v>849</v>
      </c>
      <c r="E23" s="241"/>
    </row>
    <row r="24" spans="1:5" ht="37.5" customHeight="1">
      <c r="A24" s="255" t="s">
        <v>654</v>
      </c>
      <c r="B24" s="220" t="s">
        <v>767</v>
      </c>
      <c r="C24" s="211" t="s">
        <v>842</v>
      </c>
      <c r="D24" s="248" t="s">
        <v>849</v>
      </c>
      <c r="E24" s="241"/>
    </row>
    <row r="25" spans="1:5" ht="26.25" customHeight="1">
      <c r="A25" s="255" t="s">
        <v>654</v>
      </c>
      <c r="B25" s="220" t="s">
        <v>768</v>
      </c>
      <c r="C25" s="211" t="s">
        <v>842</v>
      </c>
      <c r="D25" s="248" t="s">
        <v>849</v>
      </c>
      <c r="E25" s="241"/>
    </row>
    <row r="26" spans="1:5" ht="27" customHeight="1">
      <c r="A26" s="255" t="s">
        <v>654</v>
      </c>
      <c r="B26" s="220" t="s">
        <v>769</v>
      </c>
      <c r="C26" s="211" t="s">
        <v>842</v>
      </c>
      <c r="D26" s="248" t="s">
        <v>849</v>
      </c>
      <c r="E26" s="241"/>
    </row>
    <row r="27" spans="1:5" ht="50.25" customHeight="1">
      <c r="A27" s="256" t="s">
        <v>655</v>
      </c>
      <c r="B27" s="221" t="s">
        <v>770</v>
      </c>
      <c r="C27" s="211" t="s">
        <v>842</v>
      </c>
      <c r="D27" s="248" t="s">
        <v>849</v>
      </c>
      <c r="E27" s="241"/>
    </row>
    <row r="28" spans="1:5" ht="28.5" customHeight="1">
      <c r="A28" s="256" t="s">
        <v>655</v>
      </c>
      <c r="B28" s="222" t="s">
        <v>771</v>
      </c>
      <c r="C28" s="162" t="s">
        <v>842</v>
      </c>
      <c r="D28" s="248" t="s">
        <v>850</v>
      </c>
      <c r="E28" s="241"/>
    </row>
    <row r="29" spans="1:5" ht="25.5" customHeight="1">
      <c r="A29" s="257" t="s">
        <v>655</v>
      </c>
      <c r="B29" s="223" t="s">
        <v>772</v>
      </c>
      <c r="C29" s="211" t="s">
        <v>842</v>
      </c>
      <c r="D29" s="248" t="s">
        <v>850</v>
      </c>
      <c r="E29" s="241"/>
    </row>
    <row r="30" spans="1:5" ht="38.25" customHeight="1">
      <c r="A30" s="258" t="s">
        <v>656</v>
      </c>
      <c r="B30" s="224" t="s">
        <v>773</v>
      </c>
      <c r="C30" s="211" t="s">
        <v>844</v>
      </c>
      <c r="D30" s="248" t="s">
        <v>854</v>
      </c>
      <c r="E30" s="241"/>
    </row>
    <row r="31" spans="1:5" ht="50.25" customHeight="1">
      <c r="A31" s="259" t="s">
        <v>656</v>
      </c>
      <c r="B31" s="218" t="s">
        <v>774</v>
      </c>
      <c r="C31" s="211" t="s">
        <v>844</v>
      </c>
      <c r="D31" s="248" t="s">
        <v>855</v>
      </c>
      <c r="E31" s="241"/>
    </row>
    <row r="32" spans="1:5" ht="29.25" customHeight="1">
      <c r="A32" s="260" t="s">
        <v>657</v>
      </c>
      <c r="B32" s="225" t="s">
        <v>775</v>
      </c>
      <c r="C32" s="211" t="s">
        <v>842</v>
      </c>
      <c r="D32" s="74" t="s">
        <v>850</v>
      </c>
    </row>
    <row r="33" spans="1:5" ht="27.75" customHeight="1">
      <c r="A33" s="260" t="s">
        <v>657</v>
      </c>
      <c r="B33" s="225" t="s">
        <v>776</v>
      </c>
      <c r="C33" s="211" t="s">
        <v>842</v>
      </c>
      <c r="D33" s="74" t="s">
        <v>850</v>
      </c>
    </row>
    <row r="34" spans="1:5" ht="25.5" customHeight="1">
      <c r="A34" s="260" t="s">
        <v>657</v>
      </c>
      <c r="B34" s="225" t="s">
        <v>777</v>
      </c>
      <c r="C34" s="211" t="s">
        <v>842</v>
      </c>
      <c r="D34" s="74" t="s">
        <v>850</v>
      </c>
    </row>
    <row r="35" spans="1:5" ht="27" customHeight="1">
      <c r="A35" s="260" t="s">
        <v>657</v>
      </c>
      <c r="B35" s="225" t="s">
        <v>778</v>
      </c>
      <c r="C35" s="211" t="s">
        <v>842</v>
      </c>
      <c r="D35" s="74" t="s">
        <v>850</v>
      </c>
    </row>
    <row r="36" spans="1:5" ht="27.75" customHeight="1">
      <c r="A36" s="260" t="s">
        <v>657</v>
      </c>
      <c r="B36" s="225" t="s">
        <v>779</v>
      </c>
      <c r="C36" s="211" t="s">
        <v>842</v>
      </c>
      <c r="D36" s="74" t="s">
        <v>850</v>
      </c>
    </row>
    <row r="37" spans="1:5" ht="27" customHeight="1">
      <c r="A37" s="261" t="s">
        <v>658</v>
      </c>
      <c r="B37" s="226" t="s">
        <v>780</v>
      </c>
      <c r="C37" s="211" t="s">
        <v>845</v>
      </c>
      <c r="D37" s="205" t="s">
        <v>856</v>
      </c>
    </row>
    <row r="38" spans="1:5" ht="26.25" customHeight="1">
      <c r="A38" s="261" t="s">
        <v>658</v>
      </c>
      <c r="B38" s="226" t="s">
        <v>781</v>
      </c>
      <c r="C38" s="211" t="s">
        <v>845</v>
      </c>
      <c r="D38" s="205" t="s">
        <v>856</v>
      </c>
    </row>
    <row r="39" spans="1:5" ht="36.75" customHeight="1">
      <c r="A39" s="262" t="s">
        <v>659</v>
      </c>
      <c r="B39" s="227" t="s">
        <v>782</v>
      </c>
      <c r="C39" s="211" t="s">
        <v>845</v>
      </c>
      <c r="D39" s="205" t="s">
        <v>856</v>
      </c>
    </row>
    <row r="40" spans="1:5" ht="26.25" customHeight="1">
      <c r="A40" s="262" t="s">
        <v>659</v>
      </c>
      <c r="B40" s="227" t="s">
        <v>783</v>
      </c>
      <c r="C40" s="211" t="s">
        <v>845</v>
      </c>
      <c r="D40" s="205" t="s">
        <v>856</v>
      </c>
    </row>
    <row r="41" spans="1:5" ht="37.5" customHeight="1">
      <c r="A41" s="261" t="s">
        <v>660</v>
      </c>
      <c r="B41" s="226" t="s">
        <v>784</v>
      </c>
      <c r="C41" s="211" t="s">
        <v>845</v>
      </c>
      <c r="D41" s="248" t="s">
        <v>857</v>
      </c>
      <c r="E41" s="241"/>
    </row>
    <row r="42" spans="1:5" ht="39" customHeight="1">
      <c r="A42" s="261" t="s">
        <v>660</v>
      </c>
      <c r="B42" s="226" t="s">
        <v>785</v>
      </c>
      <c r="C42" s="211" t="s">
        <v>845</v>
      </c>
      <c r="D42" s="248" t="s">
        <v>857</v>
      </c>
      <c r="E42" s="241"/>
    </row>
    <row r="43" spans="1:5" ht="27.75" customHeight="1">
      <c r="A43" s="262" t="s">
        <v>661</v>
      </c>
      <c r="B43" s="228" t="s">
        <v>786</v>
      </c>
      <c r="C43" s="162" t="s">
        <v>845</v>
      </c>
      <c r="D43" s="248" t="s">
        <v>859</v>
      </c>
      <c r="E43" s="241"/>
    </row>
    <row r="44" spans="1:5" ht="30" customHeight="1">
      <c r="A44" s="262" t="s">
        <v>661</v>
      </c>
      <c r="B44" s="227" t="s">
        <v>787</v>
      </c>
      <c r="C44" s="211" t="s">
        <v>845</v>
      </c>
      <c r="D44" s="248" t="s">
        <v>859</v>
      </c>
      <c r="E44" s="241"/>
    </row>
    <row r="45" spans="1:5" ht="30" customHeight="1">
      <c r="A45" s="261" t="s">
        <v>662</v>
      </c>
      <c r="B45" s="226" t="s">
        <v>788</v>
      </c>
      <c r="C45" s="211" t="s">
        <v>845</v>
      </c>
      <c r="D45" s="248" t="s">
        <v>858</v>
      </c>
      <c r="E45" s="241"/>
    </row>
    <row r="46" spans="1:5" ht="28.5" customHeight="1">
      <c r="A46" s="261" t="s">
        <v>663</v>
      </c>
      <c r="B46" s="226" t="s">
        <v>789</v>
      </c>
      <c r="C46" s="211" t="s">
        <v>845</v>
      </c>
      <c r="D46" s="248" t="s">
        <v>858</v>
      </c>
      <c r="E46" s="241"/>
    </row>
    <row r="47" spans="1:5" ht="28.5" customHeight="1">
      <c r="A47" s="261" t="s">
        <v>663</v>
      </c>
      <c r="B47" s="226" t="s">
        <v>790</v>
      </c>
      <c r="C47" s="211" t="s">
        <v>845</v>
      </c>
      <c r="D47" s="248" t="s">
        <v>859</v>
      </c>
      <c r="E47" s="241"/>
    </row>
    <row r="48" spans="1:5" ht="37.5" customHeight="1">
      <c r="A48" s="262" t="s">
        <v>664</v>
      </c>
      <c r="B48" s="227" t="s">
        <v>791</v>
      </c>
      <c r="C48" s="211" t="s">
        <v>845</v>
      </c>
      <c r="D48" s="248" t="s">
        <v>860</v>
      </c>
      <c r="E48" s="241"/>
    </row>
    <row r="49" spans="1:5" ht="29.25" customHeight="1">
      <c r="A49" s="262" t="s">
        <v>664</v>
      </c>
      <c r="B49" s="227" t="s">
        <v>792</v>
      </c>
      <c r="C49" s="211" t="s">
        <v>845</v>
      </c>
      <c r="D49" s="248" t="s">
        <v>858</v>
      </c>
      <c r="E49" s="241"/>
    </row>
    <row r="50" spans="1:5" ht="28.5" customHeight="1">
      <c r="A50" s="262" t="s">
        <v>664</v>
      </c>
      <c r="B50" s="227" t="s">
        <v>793</v>
      </c>
      <c r="C50" s="211" t="s">
        <v>845</v>
      </c>
      <c r="D50" s="248" t="s">
        <v>858</v>
      </c>
      <c r="E50" s="241"/>
    </row>
    <row r="51" spans="1:5" ht="27.75" customHeight="1">
      <c r="A51" s="262" t="s">
        <v>664</v>
      </c>
      <c r="B51" s="227" t="s">
        <v>794</v>
      </c>
      <c r="C51" s="211" t="s">
        <v>845</v>
      </c>
      <c r="D51" s="248" t="s">
        <v>858</v>
      </c>
      <c r="E51" s="241"/>
    </row>
    <row r="52" spans="1:5" ht="39" customHeight="1">
      <c r="A52" s="263" t="s">
        <v>665</v>
      </c>
      <c r="B52" s="229" t="s">
        <v>795</v>
      </c>
      <c r="C52" s="211" t="s">
        <v>845</v>
      </c>
      <c r="D52" s="248" t="s">
        <v>857</v>
      </c>
      <c r="E52" s="241"/>
    </row>
    <row r="53" spans="1:5" ht="38.25" customHeight="1">
      <c r="A53" s="261" t="s">
        <v>665</v>
      </c>
      <c r="B53" s="226" t="s">
        <v>796</v>
      </c>
      <c r="C53" s="211" t="s">
        <v>845</v>
      </c>
      <c r="D53" s="248" t="s">
        <v>857</v>
      </c>
      <c r="E53" s="241"/>
    </row>
    <row r="54" spans="1:5" ht="30" customHeight="1">
      <c r="A54" s="264" t="s">
        <v>666</v>
      </c>
      <c r="B54" s="33" t="s">
        <v>797</v>
      </c>
      <c r="C54" s="230" t="s">
        <v>842</v>
      </c>
      <c r="D54" s="74" t="s">
        <v>850</v>
      </c>
    </row>
    <row r="55" spans="1:5" ht="28.5" customHeight="1">
      <c r="A55" s="264" t="s">
        <v>666</v>
      </c>
      <c r="B55" s="231" t="s">
        <v>798</v>
      </c>
      <c r="C55" s="211" t="s">
        <v>845</v>
      </c>
      <c r="D55" s="205" t="s">
        <v>858</v>
      </c>
    </row>
    <row r="56" spans="1:5" ht="50.25" customHeight="1">
      <c r="A56" s="264" t="s">
        <v>666</v>
      </c>
      <c r="B56" s="232" t="s">
        <v>799</v>
      </c>
      <c r="C56" s="211" t="s">
        <v>844</v>
      </c>
      <c r="D56" s="205" t="s">
        <v>855</v>
      </c>
    </row>
    <row r="57" spans="1:5" ht="27.75" customHeight="1">
      <c r="A57" s="264" t="s">
        <v>666</v>
      </c>
      <c r="B57" s="232" t="s">
        <v>800</v>
      </c>
      <c r="C57" s="211" t="s">
        <v>842</v>
      </c>
      <c r="D57" s="74" t="s">
        <v>850</v>
      </c>
    </row>
    <row r="58" spans="1:5" ht="39" customHeight="1">
      <c r="A58" s="264" t="s">
        <v>666</v>
      </c>
      <c r="B58" s="232" t="s">
        <v>801</v>
      </c>
      <c r="C58" s="211" t="s">
        <v>846</v>
      </c>
      <c r="D58" s="205" t="s">
        <v>861</v>
      </c>
    </row>
    <row r="59" spans="1:5" ht="27.75" customHeight="1">
      <c r="A59" s="264" t="s">
        <v>666</v>
      </c>
      <c r="B59" s="232" t="s">
        <v>802</v>
      </c>
      <c r="C59" s="211" t="s">
        <v>845</v>
      </c>
      <c r="D59" s="205" t="s">
        <v>860</v>
      </c>
    </row>
    <row r="60" spans="1:5" ht="27.75" customHeight="1">
      <c r="A60" s="264" t="s">
        <v>666</v>
      </c>
      <c r="B60" s="232" t="s">
        <v>803</v>
      </c>
      <c r="C60" s="211" t="s">
        <v>845</v>
      </c>
      <c r="D60" s="205" t="s">
        <v>860</v>
      </c>
    </row>
    <row r="61" spans="1:5" ht="75" customHeight="1">
      <c r="A61" s="265" t="s">
        <v>746</v>
      </c>
      <c r="B61" s="233" t="s">
        <v>804</v>
      </c>
      <c r="C61" s="211" t="s">
        <v>846</v>
      </c>
      <c r="D61" s="248" t="s">
        <v>862</v>
      </c>
      <c r="E61" s="241"/>
    </row>
    <row r="62" spans="1:5" ht="72" customHeight="1">
      <c r="A62" s="266" t="s">
        <v>747</v>
      </c>
      <c r="B62" s="233" t="s">
        <v>805</v>
      </c>
      <c r="C62" s="211" t="s">
        <v>846</v>
      </c>
      <c r="D62" s="248" t="s">
        <v>864</v>
      </c>
      <c r="E62" s="241"/>
    </row>
    <row r="63" spans="1:5" ht="30.75" customHeight="1">
      <c r="A63" s="255" t="s">
        <v>747</v>
      </c>
      <c r="B63" s="234" t="s">
        <v>806</v>
      </c>
      <c r="C63" s="211" t="s">
        <v>846</v>
      </c>
      <c r="D63" s="242" t="s">
        <v>865</v>
      </c>
    </row>
    <row r="64" spans="1:5" ht="38.25" customHeight="1">
      <c r="A64" s="267" t="s">
        <v>747</v>
      </c>
      <c r="B64" s="235" t="s">
        <v>807</v>
      </c>
      <c r="C64" s="211" t="s">
        <v>846</v>
      </c>
      <c r="D64" s="248" t="s">
        <v>866</v>
      </c>
      <c r="E64" s="241"/>
    </row>
    <row r="65" spans="1:4" ht="38.25" customHeight="1">
      <c r="A65" s="268" t="s">
        <v>841</v>
      </c>
      <c r="B65" s="236" t="s">
        <v>596</v>
      </c>
      <c r="C65" s="162" t="s">
        <v>846</v>
      </c>
      <c r="D65" s="205" t="s">
        <v>863</v>
      </c>
    </row>
    <row r="66" spans="1:4" ht="38.25" customHeight="1">
      <c r="A66" s="268" t="s">
        <v>841</v>
      </c>
      <c r="B66" s="237" t="s">
        <v>597</v>
      </c>
      <c r="C66" s="211" t="s">
        <v>846</v>
      </c>
      <c r="D66" s="205" t="s">
        <v>863</v>
      </c>
    </row>
    <row r="67" spans="1:4" ht="42.75" customHeight="1" thickBot="1">
      <c r="A67" s="269" t="s">
        <v>841</v>
      </c>
      <c r="B67" s="239" t="s">
        <v>598</v>
      </c>
      <c r="C67" s="238" t="s">
        <v>846</v>
      </c>
      <c r="D67" s="206" t="s">
        <v>863</v>
      </c>
    </row>
    <row r="68" spans="1:4">
      <c r="A68" s="240"/>
    </row>
  </sheetData>
  <mergeCells count="2">
    <mergeCell ref="A2:B2"/>
    <mergeCell ref="C2:D2"/>
  </mergeCells>
  <pageMargins left="0.70866141732283472" right="0.70866141732283472" top="0.78740157480314965" bottom="0.78740157480314965"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tabSelected="1" zoomScaleNormal="100" workbookViewId="0">
      <pane ySplit="3" topLeftCell="A4" activePane="bottomLeft" state="frozen"/>
      <selection pane="bottomLeft" activeCell="A65" sqref="A65"/>
    </sheetView>
  </sheetViews>
  <sheetFormatPr defaultColWidth="16" defaultRowHeight="12"/>
  <cols>
    <col min="1" max="1" width="29.75" style="1" customWidth="1"/>
    <col min="2" max="2" width="36.125" style="1" customWidth="1"/>
    <col min="3" max="3" width="20.625" style="1" customWidth="1"/>
    <col min="4" max="4" width="12.75" style="1" bestFit="1" customWidth="1"/>
    <col min="5" max="5" width="30" style="7" customWidth="1"/>
    <col min="6" max="6" width="8.875" style="1" customWidth="1"/>
    <col min="7" max="7" width="9.25" style="1" customWidth="1"/>
    <col min="8" max="8" width="8.375" style="1" customWidth="1"/>
    <col min="9" max="9" width="10.75" style="1" customWidth="1"/>
    <col min="10" max="10" width="26.375" style="1" customWidth="1"/>
    <col min="11" max="16384" width="16" style="1"/>
  </cols>
  <sheetData>
    <row r="1" spans="1:10" ht="23.45" customHeight="1" thickBot="1">
      <c r="A1" s="22" t="s">
        <v>643</v>
      </c>
      <c r="B1" s="23"/>
      <c r="C1" s="23"/>
      <c r="D1" s="23"/>
      <c r="E1" s="24"/>
      <c r="F1" s="23"/>
      <c r="G1" s="23"/>
      <c r="H1" s="23"/>
      <c r="I1" s="23"/>
    </row>
    <row r="2" spans="1:10" ht="15.75" customHeight="1">
      <c r="A2" s="193" t="s">
        <v>529</v>
      </c>
      <c r="B2" s="195" t="s">
        <v>12</v>
      </c>
      <c r="C2" s="192" t="s">
        <v>1</v>
      </c>
      <c r="D2" s="190"/>
      <c r="E2" s="191"/>
      <c r="F2" s="189" t="s">
        <v>5</v>
      </c>
      <c r="G2" s="190"/>
      <c r="H2" s="190"/>
      <c r="I2" s="191"/>
    </row>
    <row r="3" spans="1:10" ht="55.9" customHeight="1" thickBot="1">
      <c r="A3" s="194"/>
      <c r="B3" s="196"/>
      <c r="C3" s="180" t="s">
        <v>9</v>
      </c>
      <c r="D3" s="25" t="s">
        <v>11</v>
      </c>
      <c r="E3" s="26" t="s">
        <v>10</v>
      </c>
      <c r="F3" s="28" t="s">
        <v>404</v>
      </c>
      <c r="G3" s="25" t="s">
        <v>2</v>
      </c>
      <c r="H3" s="25" t="s">
        <v>4</v>
      </c>
      <c r="I3" s="26" t="s">
        <v>3</v>
      </c>
      <c r="J3" s="11"/>
    </row>
    <row r="4" spans="1:10" ht="28.5" customHeight="1">
      <c r="A4" s="277" t="s">
        <v>648</v>
      </c>
      <c r="B4" s="208" t="s">
        <v>748</v>
      </c>
      <c r="C4" s="290" t="s">
        <v>546</v>
      </c>
      <c r="D4" s="71" t="s">
        <v>606</v>
      </c>
      <c r="E4" s="272" t="s">
        <v>869</v>
      </c>
      <c r="F4" s="171" t="s">
        <v>638</v>
      </c>
      <c r="G4" s="172" t="s">
        <v>638</v>
      </c>
      <c r="H4" s="172" t="s">
        <v>638</v>
      </c>
      <c r="I4" s="173" t="s">
        <v>828</v>
      </c>
      <c r="J4" s="11"/>
    </row>
    <row r="5" spans="1:10" ht="48">
      <c r="A5" s="244" t="s">
        <v>649</v>
      </c>
      <c r="B5" s="278" t="s">
        <v>749</v>
      </c>
      <c r="C5" s="291" t="s">
        <v>546</v>
      </c>
      <c r="D5" s="72" t="s">
        <v>605</v>
      </c>
      <c r="E5" s="33" t="s">
        <v>872</v>
      </c>
      <c r="F5" s="29" t="s">
        <v>638</v>
      </c>
      <c r="G5" s="29" t="s">
        <v>638</v>
      </c>
      <c r="H5" s="29" t="s">
        <v>638</v>
      </c>
      <c r="I5" s="279" t="s">
        <v>638</v>
      </c>
      <c r="J5" s="11"/>
    </row>
    <row r="6" spans="1:10" s="65" customFormat="1" ht="24" customHeight="1">
      <c r="A6" s="244" t="s">
        <v>649</v>
      </c>
      <c r="B6" s="210" t="s">
        <v>750</v>
      </c>
      <c r="C6" s="291" t="s">
        <v>546</v>
      </c>
      <c r="D6" s="72" t="s">
        <v>605</v>
      </c>
      <c r="E6" s="273" t="s">
        <v>871</v>
      </c>
      <c r="F6" s="174" t="s">
        <v>638</v>
      </c>
      <c r="G6" s="175" t="s">
        <v>638</v>
      </c>
      <c r="H6" s="175" t="s">
        <v>638</v>
      </c>
      <c r="I6" s="176" t="s">
        <v>828</v>
      </c>
      <c r="J6" s="11"/>
    </row>
    <row r="7" spans="1:10" ht="50.25" customHeight="1">
      <c r="A7" s="245" t="s">
        <v>649</v>
      </c>
      <c r="B7" s="212" t="s">
        <v>751</v>
      </c>
      <c r="C7" s="291" t="s">
        <v>633</v>
      </c>
      <c r="D7" s="72" t="s">
        <v>620</v>
      </c>
      <c r="E7" s="21" t="s">
        <v>870</v>
      </c>
      <c r="F7" s="174" t="s">
        <v>828</v>
      </c>
      <c r="G7" s="175" t="s">
        <v>828</v>
      </c>
      <c r="H7" s="175" t="s">
        <v>828</v>
      </c>
      <c r="I7" s="176" t="s">
        <v>828</v>
      </c>
      <c r="J7" s="11"/>
    </row>
    <row r="8" spans="1:10" ht="36">
      <c r="A8" s="246" t="s">
        <v>650</v>
      </c>
      <c r="B8" s="213" t="s">
        <v>752</v>
      </c>
      <c r="C8" s="291" t="s">
        <v>546</v>
      </c>
      <c r="D8" s="280" t="s">
        <v>611</v>
      </c>
      <c r="E8" s="273" t="s">
        <v>829</v>
      </c>
      <c r="F8" s="29" t="s">
        <v>638</v>
      </c>
      <c r="G8" s="29" t="s">
        <v>638</v>
      </c>
      <c r="H8" s="29" t="s">
        <v>638</v>
      </c>
      <c r="I8" s="279" t="s">
        <v>638</v>
      </c>
      <c r="J8" s="11"/>
    </row>
    <row r="9" spans="1:10" ht="24">
      <c r="A9" s="247" t="s">
        <v>650</v>
      </c>
      <c r="B9" s="215" t="s">
        <v>753</v>
      </c>
      <c r="C9" s="291" t="s">
        <v>627</v>
      </c>
      <c r="D9" s="72" t="s">
        <v>631</v>
      </c>
      <c r="E9" s="273" t="s">
        <v>829</v>
      </c>
      <c r="F9" s="29" t="s">
        <v>638</v>
      </c>
      <c r="G9" s="19"/>
      <c r="H9" s="29" t="s">
        <v>638</v>
      </c>
      <c r="I9" s="279" t="s">
        <v>638</v>
      </c>
      <c r="J9" s="11"/>
    </row>
    <row r="10" spans="1:10" ht="24">
      <c r="A10" s="247" t="s">
        <v>650</v>
      </c>
      <c r="B10" s="215" t="s">
        <v>754</v>
      </c>
      <c r="C10" s="291" t="s">
        <v>627</v>
      </c>
      <c r="D10" s="72" t="s">
        <v>630</v>
      </c>
      <c r="E10" s="273" t="s">
        <v>829</v>
      </c>
      <c r="F10" s="29" t="s">
        <v>638</v>
      </c>
      <c r="G10" s="29" t="s">
        <v>638</v>
      </c>
      <c r="H10" s="29" t="s">
        <v>638</v>
      </c>
      <c r="I10" s="279" t="s">
        <v>638</v>
      </c>
      <c r="J10" s="11"/>
    </row>
    <row r="11" spans="1:10" ht="24">
      <c r="A11" s="247" t="s">
        <v>650</v>
      </c>
      <c r="B11" s="215" t="s">
        <v>755</v>
      </c>
      <c r="C11" s="291" t="s">
        <v>627</v>
      </c>
      <c r="D11" s="72" t="s">
        <v>614</v>
      </c>
      <c r="E11" s="273" t="s">
        <v>829</v>
      </c>
      <c r="F11" s="29" t="s">
        <v>638</v>
      </c>
      <c r="G11" s="29" t="s">
        <v>638</v>
      </c>
      <c r="H11" s="29" t="s">
        <v>638</v>
      </c>
      <c r="I11" s="279" t="s">
        <v>638</v>
      </c>
      <c r="J11" s="11"/>
    </row>
    <row r="12" spans="1:10" ht="36">
      <c r="A12" s="247" t="s">
        <v>650</v>
      </c>
      <c r="B12" s="215" t="s">
        <v>756</v>
      </c>
      <c r="C12" s="291" t="s">
        <v>627</v>
      </c>
      <c r="D12" s="280" t="s">
        <v>615</v>
      </c>
      <c r="E12" s="273" t="s">
        <v>829</v>
      </c>
      <c r="F12" s="29" t="s">
        <v>638</v>
      </c>
      <c r="G12" s="29" t="s">
        <v>638</v>
      </c>
      <c r="H12" s="29" t="s">
        <v>638</v>
      </c>
      <c r="I12" s="279" t="s">
        <v>638</v>
      </c>
      <c r="J12" s="11"/>
    </row>
    <row r="13" spans="1:10" ht="24">
      <c r="A13" s="247" t="s">
        <v>650</v>
      </c>
      <c r="B13" s="215" t="s">
        <v>757</v>
      </c>
      <c r="C13" s="291" t="s">
        <v>627</v>
      </c>
      <c r="D13" s="72" t="s">
        <v>622</v>
      </c>
      <c r="E13" s="273" t="s">
        <v>829</v>
      </c>
      <c r="F13" s="29" t="s">
        <v>638</v>
      </c>
      <c r="G13" s="29" t="s">
        <v>638</v>
      </c>
      <c r="H13" s="29" t="s">
        <v>638</v>
      </c>
      <c r="I13" s="279" t="s">
        <v>638</v>
      </c>
      <c r="J13" s="11"/>
    </row>
    <row r="14" spans="1:10" ht="24">
      <c r="A14" s="249" t="s">
        <v>651</v>
      </c>
      <c r="B14" s="216" t="s">
        <v>758</v>
      </c>
      <c r="C14" s="291" t="s">
        <v>627</v>
      </c>
      <c r="D14" s="72" t="s">
        <v>628</v>
      </c>
      <c r="E14" s="273" t="s">
        <v>829</v>
      </c>
      <c r="F14" s="29" t="s">
        <v>638</v>
      </c>
      <c r="G14" s="19" t="s">
        <v>828</v>
      </c>
      <c r="H14" s="19" t="s">
        <v>828</v>
      </c>
      <c r="I14" s="279" t="s">
        <v>638</v>
      </c>
      <c r="J14" s="11"/>
    </row>
    <row r="15" spans="1:10" ht="24">
      <c r="A15" s="250" t="s">
        <v>651</v>
      </c>
      <c r="B15" s="216" t="s">
        <v>759</v>
      </c>
      <c r="C15" s="291" t="s">
        <v>632</v>
      </c>
      <c r="D15" s="72" t="s">
        <v>605</v>
      </c>
      <c r="E15" s="273" t="s">
        <v>829</v>
      </c>
      <c r="F15" s="29" t="s">
        <v>638</v>
      </c>
      <c r="G15" s="19" t="s">
        <v>828</v>
      </c>
      <c r="H15" s="19" t="s">
        <v>828</v>
      </c>
      <c r="I15" s="279" t="s">
        <v>638</v>
      </c>
      <c r="J15" s="11"/>
    </row>
    <row r="16" spans="1:10" ht="36">
      <c r="A16" s="250" t="s">
        <v>651</v>
      </c>
      <c r="B16" s="216" t="s">
        <v>760</v>
      </c>
      <c r="C16" s="291" t="s">
        <v>627</v>
      </c>
      <c r="D16" s="72" t="s">
        <v>605</v>
      </c>
      <c r="E16" s="273" t="s">
        <v>829</v>
      </c>
      <c r="F16" s="29" t="s">
        <v>638</v>
      </c>
      <c r="G16" s="19" t="s">
        <v>828</v>
      </c>
      <c r="H16" s="19" t="s">
        <v>828</v>
      </c>
      <c r="I16" s="279" t="s">
        <v>638</v>
      </c>
      <c r="J16" s="11"/>
    </row>
    <row r="17" spans="1:10" ht="36">
      <c r="A17" s="250" t="s">
        <v>651</v>
      </c>
      <c r="B17" s="216" t="s">
        <v>761</v>
      </c>
      <c r="C17" s="291" t="s">
        <v>627</v>
      </c>
      <c r="D17" s="72" t="s">
        <v>629</v>
      </c>
      <c r="E17" s="273" t="s">
        <v>829</v>
      </c>
      <c r="F17" s="29" t="s">
        <v>638</v>
      </c>
      <c r="G17" s="19" t="s">
        <v>638</v>
      </c>
      <c r="H17" s="19" t="s">
        <v>828</v>
      </c>
      <c r="I17" s="279" t="s">
        <v>638</v>
      </c>
      <c r="J17" s="11"/>
    </row>
    <row r="18" spans="1:10" ht="24">
      <c r="A18" s="281" t="s">
        <v>652</v>
      </c>
      <c r="B18" s="287" t="s">
        <v>762</v>
      </c>
      <c r="C18" s="291" t="s">
        <v>546</v>
      </c>
      <c r="D18" s="72" t="s">
        <v>610</v>
      </c>
      <c r="E18" s="273" t="s">
        <v>829</v>
      </c>
      <c r="F18" s="29" t="s">
        <v>638</v>
      </c>
      <c r="G18" s="29" t="s">
        <v>638</v>
      </c>
      <c r="H18" s="29" t="s">
        <v>638</v>
      </c>
      <c r="I18" s="279" t="s">
        <v>638</v>
      </c>
      <c r="J18" s="11"/>
    </row>
    <row r="19" spans="1:10" ht="36">
      <c r="A19" s="252" t="s">
        <v>653</v>
      </c>
      <c r="B19" s="282" t="s">
        <v>763</v>
      </c>
      <c r="C19" s="291" t="s">
        <v>616</v>
      </c>
      <c r="D19" s="72" t="s">
        <v>868</v>
      </c>
      <c r="E19" s="273" t="s">
        <v>829</v>
      </c>
      <c r="F19" s="29" t="s">
        <v>638</v>
      </c>
      <c r="G19" s="29" t="s">
        <v>638</v>
      </c>
      <c r="H19" s="29" t="s">
        <v>638</v>
      </c>
      <c r="I19" s="279" t="s">
        <v>638</v>
      </c>
      <c r="J19" s="11"/>
    </row>
    <row r="20" spans="1:10" ht="36">
      <c r="A20" s="252" t="s">
        <v>653</v>
      </c>
      <c r="B20" s="218" t="s">
        <v>764</v>
      </c>
      <c r="C20" s="291" t="s">
        <v>616</v>
      </c>
      <c r="D20" s="72" t="s">
        <v>808</v>
      </c>
      <c r="E20" s="273" t="s">
        <v>829</v>
      </c>
      <c r="F20" s="29" t="s">
        <v>638</v>
      </c>
      <c r="G20" s="29" t="s">
        <v>638</v>
      </c>
      <c r="H20" s="29" t="s">
        <v>638</v>
      </c>
      <c r="I20" s="279" t="s">
        <v>638</v>
      </c>
      <c r="J20" s="11"/>
    </row>
    <row r="21" spans="1:10" ht="24">
      <c r="A21" s="253" t="s">
        <v>653</v>
      </c>
      <c r="B21" s="219" t="s">
        <v>826</v>
      </c>
      <c r="C21" s="291" t="s">
        <v>546</v>
      </c>
      <c r="D21" s="72" t="s">
        <v>817</v>
      </c>
      <c r="E21" s="273" t="s">
        <v>829</v>
      </c>
      <c r="F21" s="29" t="s">
        <v>638</v>
      </c>
      <c r="G21" s="29" t="s">
        <v>638</v>
      </c>
      <c r="H21" s="29" t="s">
        <v>638</v>
      </c>
      <c r="I21" s="279" t="s">
        <v>638</v>
      </c>
      <c r="J21" s="11"/>
    </row>
    <row r="22" spans="1:10" ht="24">
      <c r="A22" s="254" t="s">
        <v>653</v>
      </c>
      <c r="B22" s="218" t="s">
        <v>765</v>
      </c>
      <c r="C22" s="291" t="s">
        <v>616</v>
      </c>
      <c r="D22" s="72" t="s">
        <v>809</v>
      </c>
      <c r="E22" s="273" t="s">
        <v>829</v>
      </c>
      <c r="F22" s="29" t="s">
        <v>638</v>
      </c>
      <c r="G22" s="29" t="s">
        <v>638</v>
      </c>
      <c r="H22" s="29" t="s">
        <v>638</v>
      </c>
      <c r="I22" s="279" t="s">
        <v>638</v>
      </c>
      <c r="J22" s="11"/>
    </row>
    <row r="23" spans="1:10" ht="24">
      <c r="A23" s="255" t="s">
        <v>654</v>
      </c>
      <c r="B23" s="220" t="s">
        <v>766</v>
      </c>
      <c r="C23" s="291" t="s">
        <v>616</v>
      </c>
      <c r="D23" s="72" t="s">
        <v>867</v>
      </c>
      <c r="E23" s="273" t="s">
        <v>829</v>
      </c>
      <c r="F23" s="29" t="s">
        <v>638</v>
      </c>
      <c r="G23" s="19" t="s">
        <v>828</v>
      </c>
      <c r="H23" s="29" t="s">
        <v>638</v>
      </c>
      <c r="I23" s="279" t="s">
        <v>638</v>
      </c>
      <c r="J23" s="11"/>
    </row>
    <row r="24" spans="1:10" ht="36">
      <c r="A24" s="255" t="s">
        <v>654</v>
      </c>
      <c r="B24" s="220" t="s">
        <v>767</v>
      </c>
      <c r="C24" s="291" t="s">
        <v>616</v>
      </c>
      <c r="D24" s="72" t="s">
        <v>821</v>
      </c>
      <c r="E24" s="273" t="s">
        <v>829</v>
      </c>
      <c r="F24" s="29" t="s">
        <v>638</v>
      </c>
      <c r="G24" s="29" t="s">
        <v>638</v>
      </c>
      <c r="H24" s="29" t="s">
        <v>638</v>
      </c>
      <c r="I24" s="279" t="s">
        <v>638</v>
      </c>
      <c r="J24" s="11"/>
    </row>
    <row r="25" spans="1:10" ht="24">
      <c r="A25" s="255" t="s">
        <v>654</v>
      </c>
      <c r="B25" s="220" t="s">
        <v>768</v>
      </c>
      <c r="C25" s="291" t="s">
        <v>616</v>
      </c>
      <c r="D25" s="72" t="s">
        <v>818</v>
      </c>
      <c r="E25" s="273" t="s">
        <v>829</v>
      </c>
      <c r="F25" s="29" t="s">
        <v>638</v>
      </c>
      <c r="G25" s="19" t="s">
        <v>828</v>
      </c>
      <c r="H25" s="19" t="s">
        <v>828</v>
      </c>
      <c r="I25" s="279" t="s">
        <v>638</v>
      </c>
      <c r="J25" s="11"/>
    </row>
    <row r="26" spans="1:10" ht="20.25" customHeight="1">
      <c r="A26" s="255" t="s">
        <v>654</v>
      </c>
      <c r="B26" s="220" t="s">
        <v>769</v>
      </c>
      <c r="C26" s="291" t="s">
        <v>616</v>
      </c>
      <c r="D26" s="72" t="s">
        <v>819</v>
      </c>
      <c r="E26" s="273" t="s">
        <v>829</v>
      </c>
      <c r="F26" s="29" t="s">
        <v>638</v>
      </c>
      <c r="G26" s="29" t="s">
        <v>638</v>
      </c>
      <c r="H26" s="19" t="s">
        <v>828</v>
      </c>
      <c r="I26" s="27" t="s">
        <v>828</v>
      </c>
      <c r="J26" s="11"/>
    </row>
    <row r="27" spans="1:10" ht="36">
      <c r="A27" s="256" t="s">
        <v>655</v>
      </c>
      <c r="B27" s="221" t="s">
        <v>770</v>
      </c>
      <c r="C27" s="291" t="s">
        <v>616</v>
      </c>
      <c r="D27" s="72" t="s">
        <v>817</v>
      </c>
      <c r="E27" s="273" t="s">
        <v>829</v>
      </c>
      <c r="F27" s="29" t="s">
        <v>638</v>
      </c>
      <c r="G27" s="29" t="s">
        <v>638</v>
      </c>
      <c r="H27" s="29" t="s">
        <v>638</v>
      </c>
      <c r="I27" s="279" t="s">
        <v>638</v>
      </c>
      <c r="J27" s="11"/>
    </row>
    <row r="28" spans="1:10" ht="24">
      <c r="A28" s="256" t="s">
        <v>655</v>
      </c>
      <c r="B28" s="288" t="s">
        <v>771</v>
      </c>
      <c r="C28" s="291" t="s">
        <v>616</v>
      </c>
      <c r="D28" s="72" t="s">
        <v>820</v>
      </c>
      <c r="E28" s="273" t="s">
        <v>829</v>
      </c>
      <c r="F28" s="29" t="s">
        <v>638</v>
      </c>
      <c r="G28" s="19" t="s">
        <v>828</v>
      </c>
      <c r="H28" s="19" t="s">
        <v>828</v>
      </c>
      <c r="I28" s="279" t="s">
        <v>638</v>
      </c>
      <c r="J28" s="11"/>
    </row>
    <row r="29" spans="1:10" ht="24">
      <c r="A29" s="257" t="s">
        <v>655</v>
      </c>
      <c r="B29" s="223" t="s">
        <v>772</v>
      </c>
      <c r="C29" s="291" t="s">
        <v>546</v>
      </c>
      <c r="D29" s="72" t="s">
        <v>609</v>
      </c>
      <c r="E29" s="273" t="s">
        <v>829</v>
      </c>
      <c r="F29" s="29" t="s">
        <v>638</v>
      </c>
      <c r="G29" s="19" t="s">
        <v>828</v>
      </c>
      <c r="H29" s="19" t="s">
        <v>828</v>
      </c>
      <c r="I29" s="279" t="s">
        <v>638</v>
      </c>
      <c r="J29" s="11"/>
    </row>
    <row r="30" spans="1:10" ht="24">
      <c r="A30" s="258" t="s">
        <v>656</v>
      </c>
      <c r="B30" s="224" t="s">
        <v>773</v>
      </c>
      <c r="C30" s="292"/>
      <c r="D30" s="17"/>
      <c r="E30" s="20"/>
      <c r="F30" s="29" t="s">
        <v>638</v>
      </c>
      <c r="G30" s="29" t="s">
        <v>638</v>
      </c>
      <c r="H30" s="29" t="s">
        <v>638</v>
      </c>
      <c r="I30" s="279" t="s">
        <v>638</v>
      </c>
      <c r="J30" s="11"/>
    </row>
    <row r="31" spans="1:10" ht="24">
      <c r="A31" s="259" t="s">
        <v>656</v>
      </c>
      <c r="B31" s="218" t="s">
        <v>774</v>
      </c>
      <c r="C31" s="291" t="s">
        <v>546</v>
      </c>
      <c r="D31" s="72" t="s">
        <v>613</v>
      </c>
      <c r="E31" s="273" t="s">
        <v>829</v>
      </c>
      <c r="F31" s="29" t="s">
        <v>638</v>
      </c>
      <c r="G31" s="29" t="s">
        <v>638</v>
      </c>
      <c r="H31" s="29" t="s">
        <v>638</v>
      </c>
      <c r="I31" s="279" t="s">
        <v>638</v>
      </c>
      <c r="J31" s="11"/>
    </row>
    <row r="32" spans="1:10" ht="24">
      <c r="A32" s="260" t="s">
        <v>657</v>
      </c>
      <c r="B32" s="225" t="s">
        <v>775</v>
      </c>
      <c r="C32" s="291" t="s">
        <v>632</v>
      </c>
      <c r="D32" s="72" t="s">
        <v>608</v>
      </c>
      <c r="E32" s="273" t="s">
        <v>829</v>
      </c>
      <c r="F32" s="29" t="s">
        <v>638</v>
      </c>
      <c r="G32" s="29" t="s">
        <v>638</v>
      </c>
      <c r="H32" s="19" t="s">
        <v>828</v>
      </c>
      <c r="I32" s="279" t="s">
        <v>638</v>
      </c>
      <c r="J32" s="11"/>
    </row>
    <row r="33" spans="1:10" ht="24">
      <c r="A33" s="260" t="s">
        <v>657</v>
      </c>
      <c r="B33" s="289" t="s">
        <v>776</v>
      </c>
      <c r="C33" s="291" t="s">
        <v>632</v>
      </c>
      <c r="D33" s="72" t="s">
        <v>610</v>
      </c>
      <c r="E33" s="273" t="s">
        <v>829</v>
      </c>
      <c r="F33" s="29" t="s">
        <v>638</v>
      </c>
      <c r="G33" s="19" t="s">
        <v>828</v>
      </c>
      <c r="H33" s="19" t="s">
        <v>828</v>
      </c>
      <c r="I33" s="279" t="s">
        <v>638</v>
      </c>
      <c r="J33" s="11"/>
    </row>
    <row r="34" spans="1:10" ht="24">
      <c r="A34" s="260" t="s">
        <v>657</v>
      </c>
      <c r="B34" s="225" t="s">
        <v>777</v>
      </c>
      <c r="C34" s="291" t="s">
        <v>632</v>
      </c>
      <c r="D34" s="72" t="s">
        <v>611</v>
      </c>
      <c r="E34" s="273" t="s">
        <v>829</v>
      </c>
      <c r="F34" s="29" t="s">
        <v>638</v>
      </c>
      <c r="G34" s="19" t="s">
        <v>828</v>
      </c>
      <c r="H34" s="19" t="s">
        <v>828</v>
      </c>
      <c r="I34" s="279" t="s">
        <v>638</v>
      </c>
      <c r="J34" s="11"/>
    </row>
    <row r="35" spans="1:10" ht="24">
      <c r="A35" s="260" t="s">
        <v>657</v>
      </c>
      <c r="B35" s="225" t="s">
        <v>778</v>
      </c>
      <c r="C35" s="291" t="s">
        <v>632</v>
      </c>
      <c r="D35" s="72" t="s">
        <v>614</v>
      </c>
      <c r="E35" s="273" t="s">
        <v>829</v>
      </c>
      <c r="F35" s="29" t="s">
        <v>638</v>
      </c>
      <c r="G35" s="19" t="s">
        <v>828</v>
      </c>
      <c r="H35" s="19" t="s">
        <v>828</v>
      </c>
      <c r="I35" s="279" t="s">
        <v>638</v>
      </c>
      <c r="J35" s="11"/>
    </row>
    <row r="36" spans="1:10" ht="24">
      <c r="A36" s="260" t="s">
        <v>657</v>
      </c>
      <c r="B36" s="225" t="s">
        <v>779</v>
      </c>
      <c r="C36" s="291" t="s">
        <v>632</v>
      </c>
      <c r="D36" s="72" t="s">
        <v>618</v>
      </c>
      <c r="E36" s="273" t="s">
        <v>829</v>
      </c>
      <c r="F36" s="29" t="s">
        <v>638</v>
      </c>
      <c r="G36" s="19" t="s">
        <v>828</v>
      </c>
      <c r="H36" s="19" t="s">
        <v>828</v>
      </c>
      <c r="I36" s="279" t="s">
        <v>638</v>
      </c>
      <c r="J36" s="11"/>
    </row>
    <row r="37" spans="1:10" ht="24">
      <c r="A37" s="261" t="s">
        <v>658</v>
      </c>
      <c r="B37" s="226" t="s">
        <v>780</v>
      </c>
      <c r="C37" s="291" t="s">
        <v>619</v>
      </c>
      <c r="D37" s="72" t="s">
        <v>606</v>
      </c>
      <c r="E37" s="273" t="s">
        <v>829</v>
      </c>
      <c r="F37" s="29" t="s">
        <v>638</v>
      </c>
      <c r="G37" s="29" t="s">
        <v>638</v>
      </c>
      <c r="H37" s="29" t="s">
        <v>638</v>
      </c>
      <c r="I37" s="279" t="s">
        <v>638</v>
      </c>
      <c r="J37" s="11"/>
    </row>
    <row r="38" spans="1:10" ht="24">
      <c r="A38" s="261" t="s">
        <v>658</v>
      </c>
      <c r="B38" s="226" t="s">
        <v>781</v>
      </c>
      <c r="C38" s="291" t="s">
        <v>619</v>
      </c>
      <c r="D38" s="72" t="s">
        <v>605</v>
      </c>
      <c r="E38" s="273" t="s">
        <v>829</v>
      </c>
      <c r="F38" s="29" t="s">
        <v>638</v>
      </c>
      <c r="G38" s="29" t="s">
        <v>638</v>
      </c>
      <c r="H38" s="29" t="s">
        <v>638</v>
      </c>
      <c r="I38" s="279" t="s">
        <v>638</v>
      </c>
      <c r="J38" s="11"/>
    </row>
    <row r="39" spans="1:10" ht="24">
      <c r="A39" s="262" t="s">
        <v>659</v>
      </c>
      <c r="B39" s="227" t="s">
        <v>782</v>
      </c>
      <c r="C39" s="291" t="s">
        <v>619</v>
      </c>
      <c r="D39" s="72" t="s">
        <v>607</v>
      </c>
      <c r="E39" s="273" t="s">
        <v>829</v>
      </c>
      <c r="F39" s="29" t="s">
        <v>638</v>
      </c>
      <c r="G39" s="19" t="s">
        <v>638</v>
      </c>
      <c r="H39" s="29" t="s">
        <v>638</v>
      </c>
      <c r="I39" s="279" t="s">
        <v>638</v>
      </c>
      <c r="J39" s="11"/>
    </row>
    <row r="40" spans="1:10" ht="24">
      <c r="A40" s="262" t="s">
        <v>659</v>
      </c>
      <c r="B40" s="227" t="s">
        <v>783</v>
      </c>
      <c r="C40" s="291" t="s">
        <v>619</v>
      </c>
      <c r="D40" s="72" t="s">
        <v>620</v>
      </c>
      <c r="E40" s="273" t="s">
        <v>829</v>
      </c>
      <c r="F40" s="29" t="s">
        <v>638</v>
      </c>
      <c r="G40" s="19" t="s">
        <v>638</v>
      </c>
      <c r="H40" s="29" t="s">
        <v>638</v>
      </c>
      <c r="I40" s="279" t="s">
        <v>638</v>
      </c>
      <c r="J40" s="11"/>
    </row>
    <row r="41" spans="1:10" ht="24">
      <c r="A41" s="261" t="s">
        <v>660</v>
      </c>
      <c r="B41" s="226" t="s">
        <v>784</v>
      </c>
      <c r="C41" s="291" t="s">
        <v>619</v>
      </c>
      <c r="D41" s="72" t="s">
        <v>608</v>
      </c>
      <c r="E41" s="273" t="s">
        <v>829</v>
      </c>
      <c r="F41" s="29" t="s">
        <v>638</v>
      </c>
      <c r="G41" s="19" t="s">
        <v>828</v>
      </c>
      <c r="H41" s="19" t="s">
        <v>828</v>
      </c>
      <c r="I41" s="27" t="s">
        <v>828</v>
      </c>
      <c r="J41" s="11"/>
    </row>
    <row r="42" spans="1:10" ht="24">
      <c r="A42" s="261" t="s">
        <v>660</v>
      </c>
      <c r="B42" s="226" t="s">
        <v>785</v>
      </c>
      <c r="C42" s="291" t="s">
        <v>619</v>
      </c>
      <c r="D42" s="72" t="s">
        <v>609</v>
      </c>
      <c r="E42" s="273" t="s">
        <v>829</v>
      </c>
      <c r="F42" s="29" t="s">
        <v>638</v>
      </c>
      <c r="G42" s="19" t="s">
        <v>828</v>
      </c>
      <c r="H42" s="19" t="s">
        <v>828</v>
      </c>
      <c r="I42" s="27" t="s">
        <v>638</v>
      </c>
      <c r="J42" s="11"/>
    </row>
    <row r="43" spans="1:10" ht="24">
      <c r="A43" s="262" t="s">
        <v>661</v>
      </c>
      <c r="B43" s="227" t="s">
        <v>786</v>
      </c>
      <c r="C43" s="291" t="s">
        <v>619</v>
      </c>
      <c r="D43" s="72" t="s">
        <v>613</v>
      </c>
      <c r="E43" s="273" t="s">
        <v>829</v>
      </c>
      <c r="F43" s="29" t="s">
        <v>638</v>
      </c>
      <c r="G43" s="19" t="s">
        <v>828</v>
      </c>
      <c r="H43" s="19" t="s">
        <v>638</v>
      </c>
      <c r="I43" s="27" t="s">
        <v>638</v>
      </c>
      <c r="J43" s="11"/>
    </row>
    <row r="44" spans="1:10" ht="24">
      <c r="A44" s="262" t="s">
        <v>661</v>
      </c>
      <c r="B44" s="227" t="s">
        <v>787</v>
      </c>
      <c r="C44" s="291" t="s">
        <v>619</v>
      </c>
      <c r="D44" s="72" t="s">
        <v>614</v>
      </c>
      <c r="E44" s="273" t="s">
        <v>829</v>
      </c>
      <c r="F44" s="29" t="s">
        <v>638</v>
      </c>
      <c r="G44" s="19" t="s">
        <v>828</v>
      </c>
      <c r="H44" s="19" t="s">
        <v>638</v>
      </c>
      <c r="I44" s="27" t="s">
        <v>638</v>
      </c>
      <c r="J44" s="11"/>
    </row>
    <row r="45" spans="1:10" ht="24">
      <c r="A45" s="261" t="s">
        <v>662</v>
      </c>
      <c r="B45" s="226" t="s">
        <v>788</v>
      </c>
      <c r="C45" s="291" t="s">
        <v>619</v>
      </c>
      <c r="D45" s="72" t="s">
        <v>615</v>
      </c>
      <c r="E45" s="273" t="s">
        <v>829</v>
      </c>
      <c r="F45" s="29" t="s">
        <v>638</v>
      </c>
      <c r="G45" s="19" t="s">
        <v>828</v>
      </c>
      <c r="H45" s="19" t="s">
        <v>828</v>
      </c>
      <c r="I45" s="27" t="s">
        <v>638</v>
      </c>
      <c r="J45" s="11"/>
    </row>
    <row r="46" spans="1:10" ht="24">
      <c r="A46" s="261" t="s">
        <v>663</v>
      </c>
      <c r="B46" s="226" t="s">
        <v>789</v>
      </c>
      <c r="C46" s="291" t="s">
        <v>619</v>
      </c>
      <c r="D46" s="72" t="s">
        <v>621</v>
      </c>
      <c r="E46" s="273" t="s">
        <v>829</v>
      </c>
      <c r="F46" s="29" t="s">
        <v>638</v>
      </c>
      <c r="G46" s="19" t="s">
        <v>828</v>
      </c>
      <c r="H46" s="19" t="s">
        <v>828</v>
      </c>
      <c r="I46" s="27" t="s">
        <v>638</v>
      </c>
      <c r="J46" s="11"/>
    </row>
    <row r="47" spans="1:10" ht="24">
      <c r="A47" s="261" t="s">
        <v>663</v>
      </c>
      <c r="B47" s="226" t="s">
        <v>790</v>
      </c>
      <c r="C47" s="291" t="s">
        <v>619</v>
      </c>
      <c r="D47" s="72" t="s">
        <v>622</v>
      </c>
      <c r="E47" s="273" t="s">
        <v>829</v>
      </c>
      <c r="F47" s="29" t="s">
        <v>638</v>
      </c>
      <c r="G47" s="19" t="s">
        <v>828</v>
      </c>
      <c r="H47" s="19" t="s">
        <v>828</v>
      </c>
      <c r="I47" s="27" t="s">
        <v>638</v>
      </c>
      <c r="J47" s="11"/>
    </row>
    <row r="48" spans="1:10" ht="24">
      <c r="A48" s="262" t="s">
        <v>664</v>
      </c>
      <c r="B48" s="227" t="s">
        <v>791</v>
      </c>
      <c r="C48" s="291" t="s">
        <v>619</v>
      </c>
      <c r="D48" s="72" t="s">
        <v>618</v>
      </c>
      <c r="E48" s="273" t="s">
        <v>829</v>
      </c>
      <c r="F48" s="29" t="s">
        <v>638</v>
      </c>
      <c r="G48" s="19" t="s">
        <v>638</v>
      </c>
      <c r="H48" s="19" t="s">
        <v>638</v>
      </c>
      <c r="I48" s="27" t="s">
        <v>638</v>
      </c>
      <c r="J48" s="11"/>
    </row>
    <row r="49" spans="1:10" ht="24">
      <c r="A49" s="262" t="s">
        <v>664</v>
      </c>
      <c r="B49" s="227" t="s">
        <v>792</v>
      </c>
      <c r="C49" s="291" t="s">
        <v>619</v>
      </c>
      <c r="D49" s="72" t="s">
        <v>623</v>
      </c>
      <c r="E49" s="273" t="s">
        <v>829</v>
      </c>
      <c r="F49" s="29" t="s">
        <v>638</v>
      </c>
      <c r="G49" s="19" t="s">
        <v>638</v>
      </c>
      <c r="H49" s="19" t="s">
        <v>638</v>
      </c>
      <c r="I49" s="27" t="s">
        <v>638</v>
      </c>
      <c r="J49" s="11"/>
    </row>
    <row r="50" spans="1:10" ht="24">
      <c r="A50" s="262" t="s">
        <v>664</v>
      </c>
      <c r="B50" s="227" t="s">
        <v>793</v>
      </c>
      <c r="C50" s="291" t="s">
        <v>619</v>
      </c>
      <c r="D50" s="73" t="s">
        <v>624</v>
      </c>
      <c r="E50" s="273" t="s">
        <v>829</v>
      </c>
      <c r="F50" s="69" t="s">
        <v>638</v>
      </c>
      <c r="G50" s="69" t="s">
        <v>638</v>
      </c>
      <c r="H50" s="69" t="s">
        <v>638</v>
      </c>
      <c r="I50" s="283" t="s">
        <v>638</v>
      </c>
      <c r="J50" s="11"/>
    </row>
    <row r="51" spans="1:10" ht="24">
      <c r="A51" s="262" t="s">
        <v>664</v>
      </c>
      <c r="B51" s="227" t="s">
        <v>794</v>
      </c>
      <c r="C51" s="291" t="s">
        <v>619</v>
      </c>
      <c r="D51" s="72" t="s">
        <v>625</v>
      </c>
      <c r="E51" s="273" t="s">
        <v>829</v>
      </c>
      <c r="F51" s="69" t="s">
        <v>638</v>
      </c>
      <c r="G51" s="19" t="s">
        <v>828</v>
      </c>
      <c r="H51" s="69" t="s">
        <v>638</v>
      </c>
      <c r="I51" s="283" t="s">
        <v>638</v>
      </c>
    </row>
    <row r="52" spans="1:10" ht="24">
      <c r="A52" s="263" t="s">
        <v>665</v>
      </c>
      <c r="B52" s="229" t="s">
        <v>795</v>
      </c>
      <c r="C52" s="291" t="s">
        <v>546</v>
      </c>
      <c r="D52" s="72" t="s">
        <v>612</v>
      </c>
      <c r="E52" s="273" t="s">
        <v>829</v>
      </c>
      <c r="F52" s="19" t="s">
        <v>638</v>
      </c>
      <c r="G52" s="19" t="s">
        <v>828</v>
      </c>
      <c r="H52" s="19" t="s">
        <v>638</v>
      </c>
      <c r="I52" s="27" t="s">
        <v>638</v>
      </c>
    </row>
    <row r="53" spans="1:10" ht="24">
      <c r="A53" s="261" t="s">
        <v>665</v>
      </c>
      <c r="B53" s="226" t="s">
        <v>796</v>
      </c>
      <c r="C53" s="291" t="s">
        <v>619</v>
      </c>
      <c r="D53" s="72" t="s">
        <v>626</v>
      </c>
      <c r="E53" s="273" t="s">
        <v>829</v>
      </c>
      <c r="F53" s="19" t="s">
        <v>638</v>
      </c>
      <c r="G53" s="19" t="s">
        <v>638</v>
      </c>
      <c r="H53" s="19" t="s">
        <v>638</v>
      </c>
      <c r="I53" s="27" t="s">
        <v>638</v>
      </c>
    </row>
    <row r="54" spans="1:10" ht="24">
      <c r="A54" s="264" t="s">
        <v>666</v>
      </c>
      <c r="B54" s="232" t="s">
        <v>797</v>
      </c>
      <c r="C54" s="291" t="s">
        <v>634</v>
      </c>
      <c r="D54" s="17"/>
      <c r="E54" s="273" t="s">
        <v>829</v>
      </c>
      <c r="F54" s="274" t="s">
        <v>638</v>
      </c>
      <c r="G54" s="274" t="s">
        <v>828</v>
      </c>
      <c r="H54" s="274" t="s">
        <v>828</v>
      </c>
      <c r="I54" s="275" t="s">
        <v>638</v>
      </c>
    </row>
    <row r="55" spans="1:10" ht="24">
      <c r="A55" s="264" t="s">
        <v>666</v>
      </c>
      <c r="B55" s="231" t="s">
        <v>798</v>
      </c>
      <c r="C55" s="291" t="s">
        <v>634</v>
      </c>
      <c r="D55" s="17"/>
      <c r="E55" s="273" t="s">
        <v>829</v>
      </c>
      <c r="F55" s="274" t="s">
        <v>638</v>
      </c>
      <c r="G55" s="274" t="s">
        <v>638</v>
      </c>
      <c r="H55" s="274" t="s">
        <v>638</v>
      </c>
      <c r="I55" s="275" t="s">
        <v>638</v>
      </c>
    </row>
    <row r="56" spans="1:10" ht="24">
      <c r="A56" s="264" t="s">
        <v>666</v>
      </c>
      <c r="B56" s="232" t="s">
        <v>799</v>
      </c>
      <c r="C56" s="291" t="s">
        <v>634</v>
      </c>
      <c r="D56" s="17"/>
      <c r="E56" s="273" t="s">
        <v>829</v>
      </c>
      <c r="F56" s="274" t="s">
        <v>638</v>
      </c>
      <c r="G56" s="274" t="s">
        <v>638</v>
      </c>
      <c r="H56" s="274" t="s">
        <v>638</v>
      </c>
      <c r="I56" s="275" t="s">
        <v>638</v>
      </c>
    </row>
    <row r="57" spans="1:10" s="65" customFormat="1" ht="24">
      <c r="A57" s="264" t="s">
        <v>666</v>
      </c>
      <c r="B57" s="232" t="s">
        <v>800</v>
      </c>
      <c r="C57" s="291" t="s">
        <v>634</v>
      </c>
      <c r="D57" s="17"/>
      <c r="E57" s="273" t="s">
        <v>829</v>
      </c>
      <c r="F57" s="274" t="s">
        <v>638</v>
      </c>
      <c r="G57" s="274" t="s">
        <v>828</v>
      </c>
      <c r="H57" s="274" t="s">
        <v>638</v>
      </c>
      <c r="I57" s="275" t="s">
        <v>638</v>
      </c>
    </row>
    <row r="58" spans="1:10" s="65" customFormat="1" ht="24">
      <c r="A58" s="264" t="s">
        <v>666</v>
      </c>
      <c r="B58" s="232" t="s">
        <v>801</v>
      </c>
      <c r="C58" s="291" t="s">
        <v>634</v>
      </c>
      <c r="D58" s="17"/>
      <c r="E58" s="273" t="s">
        <v>829</v>
      </c>
      <c r="F58" s="274" t="s">
        <v>638</v>
      </c>
      <c r="G58" s="274" t="s">
        <v>828</v>
      </c>
      <c r="H58" s="274" t="s">
        <v>828</v>
      </c>
      <c r="I58" s="275" t="s">
        <v>828</v>
      </c>
    </row>
    <row r="59" spans="1:10" s="65" customFormat="1" ht="24">
      <c r="A59" s="264" t="s">
        <v>666</v>
      </c>
      <c r="B59" s="232" t="s">
        <v>802</v>
      </c>
      <c r="C59" s="291" t="s">
        <v>634</v>
      </c>
      <c r="D59" s="17"/>
      <c r="E59" s="273" t="s">
        <v>829</v>
      </c>
      <c r="F59" s="274" t="s">
        <v>638</v>
      </c>
      <c r="G59" s="274" t="s">
        <v>638</v>
      </c>
      <c r="H59" s="274" t="s">
        <v>638</v>
      </c>
      <c r="I59" s="275" t="s">
        <v>638</v>
      </c>
    </row>
    <row r="60" spans="1:10" ht="24">
      <c r="A60" s="264" t="s">
        <v>666</v>
      </c>
      <c r="B60" s="232" t="s">
        <v>803</v>
      </c>
      <c r="C60" s="291" t="s">
        <v>634</v>
      </c>
      <c r="D60" s="17"/>
      <c r="E60" s="273" t="s">
        <v>829</v>
      </c>
      <c r="F60" s="274" t="s">
        <v>828</v>
      </c>
      <c r="G60" s="274" t="s">
        <v>828</v>
      </c>
      <c r="H60" s="274" t="s">
        <v>638</v>
      </c>
      <c r="I60" s="275" t="s">
        <v>638</v>
      </c>
    </row>
    <row r="61" spans="1:10">
      <c r="A61" s="265" t="s">
        <v>746</v>
      </c>
      <c r="B61" s="233" t="s">
        <v>804</v>
      </c>
      <c r="C61" s="291" t="s">
        <v>616</v>
      </c>
      <c r="D61" s="72" t="s">
        <v>618</v>
      </c>
      <c r="E61" s="273" t="s">
        <v>829</v>
      </c>
      <c r="F61" s="274" t="s">
        <v>638</v>
      </c>
      <c r="G61" s="274" t="s">
        <v>638</v>
      </c>
      <c r="H61" s="274" t="s">
        <v>638</v>
      </c>
      <c r="I61" s="275" t="s">
        <v>828</v>
      </c>
    </row>
    <row r="62" spans="1:10">
      <c r="A62" s="266" t="s">
        <v>747</v>
      </c>
      <c r="B62" s="233" t="s">
        <v>805</v>
      </c>
      <c r="C62" s="291" t="s">
        <v>546</v>
      </c>
      <c r="D62" s="72" t="s">
        <v>615</v>
      </c>
      <c r="E62" s="273" t="s">
        <v>829</v>
      </c>
      <c r="F62" s="274" t="s">
        <v>638</v>
      </c>
      <c r="G62" s="274" t="s">
        <v>638</v>
      </c>
      <c r="H62" s="274" t="s">
        <v>638</v>
      </c>
      <c r="I62" s="275" t="s">
        <v>828</v>
      </c>
    </row>
    <row r="63" spans="1:10" ht="15.75" customHeight="1">
      <c r="A63" s="255" t="s">
        <v>747</v>
      </c>
      <c r="B63" s="234" t="s">
        <v>806</v>
      </c>
      <c r="C63" s="291" t="s">
        <v>546</v>
      </c>
      <c r="D63" s="72" t="s">
        <v>607</v>
      </c>
      <c r="E63" s="273" t="s">
        <v>829</v>
      </c>
      <c r="F63" s="274" t="s">
        <v>638</v>
      </c>
      <c r="G63" s="274" t="s">
        <v>638</v>
      </c>
      <c r="H63" s="274" t="s">
        <v>638</v>
      </c>
      <c r="I63" s="275" t="s">
        <v>828</v>
      </c>
    </row>
    <row r="64" spans="1:10" ht="24">
      <c r="A64" s="267" t="s">
        <v>747</v>
      </c>
      <c r="B64" s="235" t="s">
        <v>807</v>
      </c>
      <c r="C64" s="291" t="s">
        <v>546</v>
      </c>
      <c r="D64" s="72" t="s">
        <v>614</v>
      </c>
      <c r="E64" s="273" t="s">
        <v>829</v>
      </c>
      <c r="F64" s="274" t="s">
        <v>638</v>
      </c>
      <c r="G64" s="274" t="s">
        <v>638</v>
      </c>
      <c r="H64" s="274" t="s">
        <v>638</v>
      </c>
      <c r="I64" s="275" t="s">
        <v>828</v>
      </c>
    </row>
    <row r="65" spans="1:9" ht="36">
      <c r="A65" s="268" t="s">
        <v>841</v>
      </c>
      <c r="B65" s="237" t="s">
        <v>596</v>
      </c>
      <c r="C65" s="292" t="s">
        <v>635</v>
      </c>
      <c r="D65" s="270" t="s">
        <v>829</v>
      </c>
      <c r="E65" s="273" t="s">
        <v>829</v>
      </c>
      <c r="F65" s="274" t="s">
        <v>828</v>
      </c>
      <c r="G65" s="274" t="s">
        <v>638</v>
      </c>
      <c r="H65" s="274" t="s">
        <v>638</v>
      </c>
      <c r="I65" s="275" t="s">
        <v>638</v>
      </c>
    </row>
    <row r="66" spans="1:9" ht="36">
      <c r="A66" s="268" t="s">
        <v>841</v>
      </c>
      <c r="B66" s="237" t="s">
        <v>597</v>
      </c>
      <c r="C66" s="292" t="s">
        <v>636</v>
      </c>
      <c r="D66" s="270" t="s">
        <v>829</v>
      </c>
      <c r="E66" s="273" t="s">
        <v>829</v>
      </c>
      <c r="F66" s="274" t="s">
        <v>828</v>
      </c>
      <c r="G66" s="274" t="s">
        <v>638</v>
      </c>
      <c r="H66" s="274" t="s">
        <v>638</v>
      </c>
      <c r="I66" s="275" t="s">
        <v>638</v>
      </c>
    </row>
    <row r="67" spans="1:9" ht="36.75" thickBot="1">
      <c r="A67" s="269" t="s">
        <v>841</v>
      </c>
      <c r="B67" s="294" t="s">
        <v>598</v>
      </c>
      <c r="C67" s="293" t="s">
        <v>637</v>
      </c>
      <c r="D67" s="271" t="s">
        <v>829</v>
      </c>
      <c r="E67" s="284" t="s">
        <v>829</v>
      </c>
      <c r="F67" s="285" t="s">
        <v>828</v>
      </c>
      <c r="G67" s="285" t="s">
        <v>638</v>
      </c>
      <c r="H67" s="285" t="s">
        <v>638</v>
      </c>
      <c r="I67" s="286" t="s">
        <v>638</v>
      </c>
    </row>
    <row r="68" spans="1:9" ht="60" customHeight="1">
      <c r="E68" s="1"/>
      <c r="I68" s="276"/>
    </row>
    <row r="69" spans="1:9" ht="60" customHeight="1">
      <c r="E69" s="1"/>
    </row>
    <row r="70" spans="1:9" ht="60" customHeight="1">
      <c r="E70" s="1"/>
    </row>
    <row r="71" spans="1:9" ht="60" customHeight="1">
      <c r="E71" s="1"/>
    </row>
    <row r="72" spans="1:9" ht="60" customHeight="1">
      <c r="E72" s="1"/>
    </row>
    <row r="73" spans="1:9" ht="60" customHeight="1">
      <c r="E73" s="1"/>
    </row>
    <row r="74" spans="1:9" ht="60" customHeight="1">
      <c r="E74" s="1"/>
    </row>
    <row r="75" spans="1:9" ht="60" customHeight="1">
      <c r="E75" s="1"/>
    </row>
    <row r="76" spans="1:9" ht="60" customHeight="1">
      <c r="E76" s="1"/>
    </row>
    <row r="77" spans="1:9" ht="60" customHeight="1">
      <c r="E77" s="1"/>
    </row>
    <row r="78" spans="1:9" ht="60" customHeight="1">
      <c r="E78" s="1"/>
    </row>
    <row r="79" spans="1:9" ht="60" customHeight="1">
      <c r="E79" s="1"/>
    </row>
    <row r="80" spans="1:9" ht="60" customHeight="1">
      <c r="E80" s="1"/>
    </row>
    <row r="81" spans="5:5" ht="60" customHeight="1">
      <c r="E81" s="1"/>
    </row>
    <row r="82" spans="5:5" ht="60" customHeight="1">
      <c r="E82" s="1"/>
    </row>
    <row r="83" spans="5:5" ht="60" customHeight="1">
      <c r="E83" s="1"/>
    </row>
    <row r="84" spans="5:5" ht="60" customHeight="1">
      <c r="E84" s="1"/>
    </row>
    <row r="85" spans="5:5" ht="60" customHeight="1">
      <c r="E85" s="1"/>
    </row>
    <row r="86" spans="5:5" ht="60" customHeight="1">
      <c r="E86" s="1"/>
    </row>
    <row r="87" spans="5:5" ht="60" customHeight="1">
      <c r="E87" s="1"/>
    </row>
    <row r="88" spans="5:5" ht="60" customHeight="1">
      <c r="E88" s="1"/>
    </row>
    <row r="89" spans="5:5" ht="60" customHeight="1">
      <c r="E89" s="1"/>
    </row>
    <row r="90" spans="5:5" ht="60" customHeight="1">
      <c r="E90" s="1"/>
    </row>
    <row r="91" spans="5:5" ht="60" customHeight="1">
      <c r="E91" s="1"/>
    </row>
    <row r="92" spans="5:5" ht="60" customHeight="1">
      <c r="E92" s="1"/>
    </row>
    <row r="93" spans="5:5" ht="60" customHeight="1">
      <c r="E93" s="1"/>
    </row>
    <row r="94" spans="5:5" ht="60" customHeight="1">
      <c r="E94" s="1"/>
    </row>
    <row r="95" spans="5:5" ht="60" customHeight="1">
      <c r="E95" s="1"/>
    </row>
    <row r="96" spans="5:5" ht="60" customHeight="1">
      <c r="E96" s="1"/>
    </row>
    <row r="97" spans="5:5" ht="60" customHeight="1">
      <c r="E97" s="1"/>
    </row>
    <row r="98" spans="5:5" ht="60" customHeight="1">
      <c r="E98" s="1"/>
    </row>
    <row r="99" spans="5:5" ht="60" customHeight="1">
      <c r="E99" s="1"/>
    </row>
    <row r="100" spans="5:5" ht="60" customHeight="1">
      <c r="E100" s="1"/>
    </row>
    <row r="101" spans="5:5" ht="60" customHeight="1">
      <c r="E101" s="1"/>
    </row>
    <row r="102" spans="5:5" ht="60" customHeight="1">
      <c r="E102" s="1"/>
    </row>
    <row r="103" spans="5:5" ht="60" customHeight="1">
      <c r="E103" s="1"/>
    </row>
    <row r="104" spans="5:5" ht="60" customHeight="1">
      <c r="E104" s="1"/>
    </row>
    <row r="105" spans="5:5" ht="60" customHeight="1">
      <c r="E105" s="1"/>
    </row>
    <row r="106" spans="5:5" ht="60" customHeight="1">
      <c r="E106" s="1"/>
    </row>
    <row r="107" spans="5:5" ht="60" customHeight="1">
      <c r="E107" s="1"/>
    </row>
    <row r="108" spans="5:5" ht="60" customHeight="1">
      <c r="E108" s="1"/>
    </row>
    <row r="109" spans="5:5" ht="60" customHeight="1">
      <c r="E109" s="1"/>
    </row>
    <row r="110" spans="5:5" ht="60" customHeight="1">
      <c r="E110" s="1"/>
    </row>
    <row r="111" spans="5:5" ht="60" customHeight="1">
      <c r="E111" s="1"/>
    </row>
    <row r="112" spans="5:5" ht="60" customHeight="1">
      <c r="E112" s="1"/>
    </row>
    <row r="113" spans="5:5" ht="60" customHeight="1">
      <c r="E113" s="1"/>
    </row>
    <row r="114" spans="5:5" ht="60" customHeight="1">
      <c r="E114" s="1"/>
    </row>
    <row r="115" spans="5:5" ht="60" customHeight="1">
      <c r="E115" s="1"/>
    </row>
    <row r="116" spans="5:5" ht="60" customHeight="1">
      <c r="E116" s="1"/>
    </row>
    <row r="117" spans="5:5" ht="60" customHeight="1">
      <c r="E117" s="1"/>
    </row>
    <row r="118" spans="5:5" ht="60" customHeight="1">
      <c r="E118" s="1"/>
    </row>
    <row r="119" spans="5:5" ht="60" customHeight="1">
      <c r="E119" s="1"/>
    </row>
    <row r="120" spans="5:5" ht="60" customHeight="1">
      <c r="E120" s="1"/>
    </row>
    <row r="121" spans="5:5" ht="60" customHeight="1">
      <c r="E121" s="1"/>
    </row>
    <row r="122" spans="5:5" ht="60" customHeight="1">
      <c r="E122" s="1"/>
    </row>
    <row r="123" spans="5:5" ht="60" customHeight="1">
      <c r="E123" s="1"/>
    </row>
    <row r="124" spans="5:5" ht="60" customHeight="1">
      <c r="E124" s="1"/>
    </row>
    <row r="125" spans="5:5" ht="60" customHeight="1">
      <c r="E125" s="1"/>
    </row>
    <row r="126" spans="5:5" ht="60" customHeight="1">
      <c r="E126" s="1"/>
    </row>
    <row r="127" spans="5:5" ht="60" customHeight="1">
      <c r="E127" s="1"/>
    </row>
    <row r="128" spans="5:5" ht="60" customHeight="1">
      <c r="E128" s="1"/>
    </row>
    <row r="129" spans="5:5" ht="60" customHeight="1">
      <c r="E129" s="1"/>
    </row>
    <row r="130" spans="5:5" ht="60" customHeight="1">
      <c r="E130" s="1"/>
    </row>
    <row r="131" spans="5:5" ht="60" customHeight="1">
      <c r="E131" s="1"/>
    </row>
    <row r="132" spans="5:5" ht="60" customHeight="1">
      <c r="E132" s="1"/>
    </row>
    <row r="133" spans="5:5" ht="60" customHeight="1">
      <c r="E133" s="1"/>
    </row>
    <row r="134" spans="5:5" ht="60" customHeight="1">
      <c r="E134" s="1"/>
    </row>
    <row r="135" spans="5:5" ht="60" customHeight="1">
      <c r="E135" s="1"/>
    </row>
    <row r="136" spans="5:5" ht="60" customHeight="1">
      <c r="E136" s="1"/>
    </row>
    <row r="137" spans="5:5" ht="60" customHeight="1">
      <c r="E137" s="1"/>
    </row>
    <row r="138" spans="5:5" ht="60" customHeight="1">
      <c r="E138" s="1"/>
    </row>
    <row r="139" spans="5:5" ht="60" customHeight="1">
      <c r="E139" s="1"/>
    </row>
    <row r="140" spans="5:5" ht="60" customHeight="1">
      <c r="E140" s="1"/>
    </row>
  </sheetData>
  <mergeCells count="4">
    <mergeCell ref="F2:I2"/>
    <mergeCell ref="C2:E2"/>
    <mergeCell ref="A2:A3"/>
    <mergeCell ref="B2:B3"/>
  </mergeCells>
  <pageMargins left="0.70866141732283472" right="0.70866141732283472" top="0.78740157480314965" bottom="0.78740157480314965"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zoomScale="85" zoomScaleNormal="85" workbookViewId="0">
      <pane ySplit="3" topLeftCell="A4" activePane="bottomLeft" state="frozen"/>
      <selection pane="bottomLeft" activeCell="C71" sqref="C71"/>
    </sheetView>
  </sheetViews>
  <sheetFormatPr defaultColWidth="8.875" defaultRowHeight="12"/>
  <cols>
    <col min="1" max="1" width="23.625" style="3" customWidth="1"/>
    <col min="2" max="2" width="31" style="3" customWidth="1"/>
    <col min="3" max="3" width="9" style="3" customWidth="1"/>
    <col min="4" max="4" width="3.25" style="3" customWidth="1"/>
    <col min="5" max="5" width="13.25" style="3" customWidth="1"/>
    <col min="6" max="6" width="12.875" style="3" customWidth="1"/>
    <col min="7" max="7" width="14.125" style="3" customWidth="1"/>
    <col min="8" max="8" width="14.25" style="3" customWidth="1"/>
    <col min="9" max="9" width="10.75" style="3" customWidth="1"/>
    <col min="10" max="10" width="9.375" style="10" customWidth="1"/>
    <col min="11" max="11" width="7.875" style="10" customWidth="1"/>
    <col min="12" max="12" width="7.25" style="10" customWidth="1"/>
    <col min="13" max="13" width="7.875" style="10" customWidth="1"/>
    <col min="14" max="14" width="7.25" style="10" customWidth="1"/>
    <col min="15" max="15" width="7" style="10" customWidth="1"/>
    <col min="16" max="16" width="6.875" style="10" customWidth="1"/>
    <col min="17" max="17" width="8.125" style="10" customWidth="1"/>
    <col min="18" max="18" width="10" style="10" customWidth="1"/>
    <col min="19" max="19" width="7.125" style="10" customWidth="1"/>
    <col min="20" max="20" width="8.125" style="10" customWidth="1"/>
    <col min="21" max="21" width="7.125" style="10" customWidth="1"/>
    <col min="22" max="22" width="14.625" style="3" customWidth="1"/>
    <col min="23" max="23" width="14.125" style="1" customWidth="1"/>
    <col min="24" max="24" width="14.75" style="1" customWidth="1"/>
    <col min="25" max="25" width="13.875" style="1" customWidth="1"/>
    <col min="26" max="26" width="12.75" style="1" customWidth="1"/>
    <col min="27" max="27" width="18.75" style="1" customWidth="1"/>
    <col min="28" max="28" width="15.875" style="1" customWidth="1"/>
    <col min="29" max="16384" width="8.875" style="1"/>
  </cols>
  <sheetData>
    <row r="1" spans="1:28" ht="16.899999999999999" customHeight="1">
      <c r="A1" s="5" t="s">
        <v>644</v>
      </c>
    </row>
    <row r="2" spans="1:28" ht="45.75" customHeight="1">
      <c r="A2" s="198" t="s">
        <v>528</v>
      </c>
      <c r="B2" s="198"/>
      <c r="C2" s="76"/>
      <c r="D2" s="102"/>
      <c r="E2" s="201" t="s">
        <v>535</v>
      </c>
      <c r="F2" s="201"/>
      <c r="G2" s="201"/>
      <c r="H2" s="201"/>
      <c r="I2" s="201"/>
      <c r="J2" s="199" t="s">
        <v>20</v>
      </c>
      <c r="K2" s="199"/>
      <c r="L2" s="199"/>
      <c r="M2" s="199"/>
      <c r="N2" s="199" t="s">
        <v>22</v>
      </c>
      <c r="O2" s="199"/>
      <c r="P2" s="199"/>
      <c r="Q2" s="199"/>
      <c r="R2" s="199" t="s">
        <v>23</v>
      </c>
      <c r="S2" s="199"/>
      <c r="T2" s="199"/>
      <c r="U2" s="199"/>
      <c r="V2" s="200" t="s">
        <v>538</v>
      </c>
      <c r="W2" s="200"/>
      <c r="X2" s="200"/>
      <c r="Y2" s="197" t="s">
        <v>536</v>
      </c>
      <c r="Z2" s="197"/>
      <c r="AA2" s="77" t="s">
        <v>537</v>
      </c>
      <c r="AB2" s="78" t="s">
        <v>543</v>
      </c>
    </row>
    <row r="3" spans="1:28" ht="75.75" customHeight="1" thickBot="1">
      <c r="A3" s="79" t="s">
        <v>6</v>
      </c>
      <c r="B3" s="76" t="s">
        <v>526</v>
      </c>
      <c r="C3" s="76"/>
      <c r="D3" s="102"/>
      <c r="E3" s="80" t="s">
        <v>531</v>
      </c>
      <c r="F3" s="81" t="s">
        <v>21</v>
      </c>
      <c r="G3" s="77" t="s">
        <v>544</v>
      </c>
      <c r="H3" s="79" t="s">
        <v>539</v>
      </c>
      <c r="I3" s="82" t="s">
        <v>545</v>
      </c>
      <c r="J3" s="83" t="s">
        <v>531</v>
      </c>
      <c r="K3" s="77" t="s">
        <v>21</v>
      </c>
      <c r="L3" s="77" t="s">
        <v>544</v>
      </c>
      <c r="M3" s="78" t="s">
        <v>540</v>
      </c>
      <c r="N3" s="83" t="s">
        <v>531</v>
      </c>
      <c r="O3" s="77" t="s">
        <v>21</v>
      </c>
      <c r="P3" s="77" t="s">
        <v>544</v>
      </c>
      <c r="Q3" s="78" t="s">
        <v>541</v>
      </c>
      <c r="R3" s="83" t="s">
        <v>531</v>
      </c>
      <c r="S3" s="77" t="s">
        <v>21</v>
      </c>
      <c r="T3" s="77" t="s">
        <v>544</v>
      </c>
      <c r="U3" s="78" t="s">
        <v>542</v>
      </c>
      <c r="V3" s="84" t="s">
        <v>19</v>
      </c>
      <c r="W3" s="84" t="s">
        <v>18</v>
      </c>
      <c r="X3" s="84" t="s">
        <v>10</v>
      </c>
      <c r="Y3" s="83" t="s">
        <v>24</v>
      </c>
      <c r="Z3" s="83" t="s">
        <v>21</v>
      </c>
      <c r="AA3" s="83" t="s">
        <v>21</v>
      </c>
      <c r="AB3" s="85" t="s">
        <v>21</v>
      </c>
    </row>
    <row r="4" spans="1:28" s="8" customFormat="1" ht="36">
      <c r="A4" s="104" t="s">
        <v>648</v>
      </c>
      <c r="B4" s="104" t="s">
        <v>748</v>
      </c>
      <c r="C4" s="89" t="s">
        <v>547</v>
      </c>
      <c r="D4" s="103">
        <v>1</v>
      </c>
      <c r="E4" s="70">
        <v>317.60000000000002</v>
      </c>
      <c r="F4" s="70">
        <v>833</v>
      </c>
      <c r="G4" s="70">
        <v>164</v>
      </c>
      <c r="H4" s="70">
        <f t="shared" ref="H4:H36" si="0">E4+F4+G4</f>
        <v>1314.6</v>
      </c>
      <c r="I4" s="63"/>
      <c r="J4" s="63">
        <v>0</v>
      </c>
      <c r="K4" s="63">
        <v>0</v>
      </c>
      <c r="L4" s="63">
        <v>0</v>
      </c>
      <c r="M4" s="63">
        <f>J4+K4+L4</f>
        <v>0</v>
      </c>
      <c r="N4" s="167">
        <v>0</v>
      </c>
      <c r="O4" s="167">
        <v>207</v>
      </c>
      <c r="P4" s="167">
        <v>0</v>
      </c>
      <c r="Q4" s="167">
        <f>N4+O4+P4</f>
        <v>207</v>
      </c>
      <c r="R4" s="63">
        <v>0</v>
      </c>
      <c r="S4" s="63">
        <v>0</v>
      </c>
      <c r="T4" s="63">
        <v>0</v>
      </c>
      <c r="U4" s="63">
        <f>R4+S4+T4</f>
        <v>0</v>
      </c>
      <c r="V4" s="90" t="s">
        <v>546</v>
      </c>
      <c r="W4" s="91" t="s">
        <v>606</v>
      </c>
      <c r="X4" s="272" t="s">
        <v>869</v>
      </c>
      <c r="Y4" s="64" t="s">
        <v>875</v>
      </c>
      <c r="Z4" s="64">
        <v>112.2</v>
      </c>
      <c r="AA4" s="64">
        <v>329</v>
      </c>
      <c r="AB4" s="86">
        <f t="shared" ref="AB4:AB29" si="1">AA4+Z4+F4</f>
        <v>1274.2</v>
      </c>
    </row>
    <row r="5" spans="1:28" s="8" customFormat="1" ht="72">
      <c r="A5" s="107" t="s">
        <v>649</v>
      </c>
      <c r="B5" s="108" t="s">
        <v>749</v>
      </c>
      <c r="C5" s="89" t="s">
        <v>548</v>
      </c>
      <c r="D5" s="103">
        <v>2</v>
      </c>
      <c r="E5" s="70">
        <v>158.19999999999999</v>
      </c>
      <c r="F5" s="70">
        <v>355</v>
      </c>
      <c r="G5" s="70">
        <v>398.3</v>
      </c>
      <c r="H5" s="70">
        <f t="shared" si="0"/>
        <v>911.5</v>
      </c>
      <c r="I5" s="87"/>
      <c r="J5" s="63">
        <v>0</v>
      </c>
      <c r="K5" s="63">
        <v>0</v>
      </c>
      <c r="L5" s="63">
        <v>0</v>
      </c>
      <c r="M5" s="63">
        <f t="shared" ref="M5:M29" si="2">J5+K5+L5</f>
        <v>0</v>
      </c>
      <c r="N5" s="167">
        <v>0</v>
      </c>
      <c r="O5" s="167">
        <v>182</v>
      </c>
      <c r="P5" s="167">
        <v>135.30000000000001</v>
      </c>
      <c r="Q5" s="167">
        <f t="shared" ref="Q5:Q29" si="3">N5+O5+P5</f>
        <v>317.3</v>
      </c>
      <c r="R5" s="63">
        <v>0</v>
      </c>
      <c r="S5" s="63">
        <v>0</v>
      </c>
      <c r="T5" s="63">
        <v>0</v>
      </c>
      <c r="U5" s="63">
        <f t="shared" ref="U5:U29" si="4">R5+S5+T5</f>
        <v>0</v>
      </c>
      <c r="V5" s="90" t="s">
        <v>546</v>
      </c>
      <c r="W5" s="91" t="s">
        <v>605</v>
      </c>
      <c r="X5" s="33" t="s">
        <v>872</v>
      </c>
      <c r="Y5" s="64"/>
      <c r="Z5" s="64"/>
      <c r="AA5" s="64"/>
      <c r="AB5" s="64">
        <f t="shared" si="1"/>
        <v>355</v>
      </c>
    </row>
    <row r="6" spans="1:28" s="8" customFormat="1" ht="36">
      <c r="A6" s="107" t="s">
        <v>649</v>
      </c>
      <c r="B6" s="107" t="s">
        <v>750</v>
      </c>
      <c r="C6" s="89" t="s">
        <v>548</v>
      </c>
      <c r="D6" s="103">
        <v>2</v>
      </c>
      <c r="E6" s="70">
        <v>59.5</v>
      </c>
      <c r="F6" s="70">
        <v>254.7</v>
      </c>
      <c r="G6" s="70">
        <v>215.2</v>
      </c>
      <c r="H6" s="70">
        <f t="shared" si="0"/>
        <v>529.4</v>
      </c>
      <c r="I6" s="87"/>
      <c r="J6" s="63">
        <v>0</v>
      </c>
      <c r="K6" s="63">
        <v>0</v>
      </c>
      <c r="L6" s="63">
        <v>0</v>
      </c>
      <c r="M6" s="63">
        <f t="shared" si="2"/>
        <v>0</v>
      </c>
      <c r="N6" s="167">
        <v>0</v>
      </c>
      <c r="O6" s="167">
        <v>93.8</v>
      </c>
      <c r="P6" s="167">
        <v>20.100000000000001</v>
      </c>
      <c r="Q6" s="167">
        <f t="shared" si="3"/>
        <v>113.9</v>
      </c>
      <c r="R6" s="169">
        <v>0</v>
      </c>
      <c r="S6" s="169">
        <v>51.9</v>
      </c>
      <c r="T6" s="169">
        <v>100.2</v>
      </c>
      <c r="U6" s="169">
        <f t="shared" si="4"/>
        <v>152.1</v>
      </c>
      <c r="V6" s="90" t="s">
        <v>546</v>
      </c>
      <c r="W6" s="91" t="s">
        <v>605</v>
      </c>
      <c r="X6" s="273" t="s">
        <v>871</v>
      </c>
      <c r="Y6" s="64"/>
      <c r="Z6" s="64"/>
      <c r="AA6" s="64"/>
      <c r="AB6" s="64">
        <f t="shared" si="1"/>
        <v>254.7</v>
      </c>
    </row>
    <row r="7" spans="1:28" s="8" customFormat="1" ht="114" customHeight="1">
      <c r="A7" s="111" t="s">
        <v>649</v>
      </c>
      <c r="B7" s="111" t="s">
        <v>751</v>
      </c>
      <c r="C7" s="89" t="s">
        <v>594</v>
      </c>
      <c r="D7" s="103">
        <v>2</v>
      </c>
      <c r="E7" s="70">
        <v>0</v>
      </c>
      <c r="F7" s="70">
        <v>23.8</v>
      </c>
      <c r="G7" s="70">
        <v>77</v>
      </c>
      <c r="H7" s="70">
        <f>E7+F7+G7</f>
        <v>100.8</v>
      </c>
      <c r="I7" s="87"/>
      <c r="J7" s="63">
        <v>0</v>
      </c>
      <c r="K7" s="63">
        <v>0</v>
      </c>
      <c r="L7" s="63">
        <v>0</v>
      </c>
      <c r="M7" s="63">
        <v>0</v>
      </c>
      <c r="N7" s="167">
        <v>0</v>
      </c>
      <c r="O7" s="168">
        <v>23.8</v>
      </c>
      <c r="P7" s="168">
        <v>23.8</v>
      </c>
      <c r="Q7" s="167">
        <f>N7+O7+P7</f>
        <v>47.6</v>
      </c>
      <c r="R7" s="94">
        <v>0</v>
      </c>
      <c r="S7" s="94">
        <v>0</v>
      </c>
      <c r="T7" s="94">
        <v>0</v>
      </c>
      <c r="U7" s="94"/>
      <c r="V7" s="90" t="s">
        <v>633</v>
      </c>
      <c r="W7" s="91" t="s">
        <v>620</v>
      </c>
      <c r="X7" s="21" t="s">
        <v>870</v>
      </c>
      <c r="Y7" s="93"/>
      <c r="Z7" s="93"/>
      <c r="AA7" s="93"/>
      <c r="AB7" s="93">
        <f>AA7+Z7+F7</f>
        <v>23.8</v>
      </c>
    </row>
    <row r="8" spans="1:28" s="8" customFormat="1" ht="36">
      <c r="A8" s="115" t="s">
        <v>650</v>
      </c>
      <c r="B8" s="115" t="s">
        <v>752</v>
      </c>
      <c r="C8" s="96" t="s">
        <v>552</v>
      </c>
      <c r="D8" s="103">
        <v>3</v>
      </c>
      <c r="E8" s="70">
        <v>63.4</v>
      </c>
      <c r="F8" s="70">
        <v>490.3</v>
      </c>
      <c r="G8" s="70">
        <v>381.1</v>
      </c>
      <c r="H8" s="70">
        <f t="shared" ref="H8" si="5">E8+F8+G8</f>
        <v>934.80000000000007</v>
      </c>
      <c r="I8" s="87"/>
      <c r="J8" s="63">
        <v>0</v>
      </c>
      <c r="K8" s="63">
        <v>0</v>
      </c>
      <c r="L8" s="63">
        <v>0</v>
      </c>
      <c r="M8" s="63">
        <f t="shared" ref="M8" si="6">J8+K8+L8</f>
        <v>0</v>
      </c>
      <c r="N8" s="167">
        <v>0</v>
      </c>
      <c r="O8" s="167">
        <v>59.1</v>
      </c>
      <c r="P8" s="167">
        <v>0</v>
      </c>
      <c r="Q8" s="167">
        <f t="shared" ref="Q8" si="7">N8+O8+P8</f>
        <v>59.1</v>
      </c>
      <c r="R8" s="169">
        <v>0</v>
      </c>
      <c r="S8" s="169">
        <v>28.7</v>
      </c>
      <c r="T8" s="169">
        <v>66.8</v>
      </c>
      <c r="U8" s="169">
        <f t="shared" ref="U8" si="8">R8+S8+T8</f>
        <v>95.5</v>
      </c>
      <c r="V8" s="90" t="s">
        <v>546</v>
      </c>
      <c r="W8" s="91" t="s">
        <v>611</v>
      </c>
      <c r="X8" s="273" t="s">
        <v>829</v>
      </c>
      <c r="Y8" s="64"/>
      <c r="Z8" s="64"/>
      <c r="AA8" s="64"/>
      <c r="AB8" s="64">
        <f t="shared" ref="AB8" si="9">AA8+Z8+F8</f>
        <v>490.3</v>
      </c>
    </row>
    <row r="9" spans="1:28" s="8" customFormat="1" ht="36">
      <c r="A9" s="117" t="s">
        <v>650</v>
      </c>
      <c r="B9" s="118" t="s">
        <v>753</v>
      </c>
      <c r="C9" s="89" t="s">
        <v>584</v>
      </c>
      <c r="D9" s="103">
        <v>3</v>
      </c>
      <c r="E9" s="70">
        <v>0</v>
      </c>
      <c r="F9" s="70">
        <v>7.3</v>
      </c>
      <c r="G9" s="70">
        <v>0</v>
      </c>
      <c r="H9" s="70">
        <f>E9+F9+G9</f>
        <v>7.3</v>
      </c>
      <c r="I9" s="87"/>
      <c r="J9" s="63">
        <v>0</v>
      </c>
      <c r="K9" s="63">
        <v>0</v>
      </c>
      <c r="L9" s="63">
        <v>0</v>
      </c>
      <c r="M9" s="63">
        <f>J9+K9+L9</f>
        <v>0</v>
      </c>
      <c r="N9" s="63">
        <v>0</v>
      </c>
      <c r="O9" s="63">
        <v>0</v>
      </c>
      <c r="P9" s="63">
        <v>0</v>
      </c>
      <c r="Q9" s="63">
        <f>N9+O9+P9</f>
        <v>0</v>
      </c>
      <c r="R9" s="63">
        <v>0</v>
      </c>
      <c r="S9" s="63">
        <v>0</v>
      </c>
      <c r="T9" s="63">
        <v>0</v>
      </c>
      <c r="U9" s="63">
        <f>R9+S9+T9</f>
        <v>0</v>
      </c>
      <c r="V9" s="90" t="s">
        <v>627</v>
      </c>
      <c r="W9" s="91" t="s">
        <v>631</v>
      </c>
      <c r="X9" s="273" t="s">
        <v>829</v>
      </c>
      <c r="Y9" s="64"/>
      <c r="Z9" s="64"/>
      <c r="AA9" s="64"/>
      <c r="AB9" s="64">
        <f>AA9+Z9+F9</f>
        <v>7.3</v>
      </c>
    </row>
    <row r="10" spans="1:28" s="8" customFormat="1" ht="31.9" customHeight="1">
      <c r="A10" s="117" t="s">
        <v>650</v>
      </c>
      <c r="B10" s="118" t="s">
        <v>754</v>
      </c>
      <c r="C10" s="89" t="s">
        <v>583</v>
      </c>
      <c r="D10" s="103">
        <v>3</v>
      </c>
      <c r="E10" s="70">
        <v>0</v>
      </c>
      <c r="F10" s="70">
        <v>7.3</v>
      </c>
      <c r="G10" s="70">
        <v>3.6</v>
      </c>
      <c r="H10" s="70">
        <f t="shared" si="0"/>
        <v>10.9</v>
      </c>
      <c r="I10" s="87"/>
      <c r="J10" s="63">
        <v>0</v>
      </c>
      <c r="K10" s="63">
        <v>0</v>
      </c>
      <c r="L10" s="63">
        <v>0</v>
      </c>
      <c r="M10" s="63">
        <f t="shared" si="2"/>
        <v>0</v>
      </c>
      <c r="N10" s="63">
        <v>0</v>
      </c>
      <c r="O10" s="63">
        <v>0</v>
      </c>
      <c r="P10" s="63">
        <v>0</v>
      </c>
      <c r="Q10" s="63">
        <f t="shared" si="3"/>
        <v>0</v>
      </c>
      <c r="R10" s="63">
        <v>0</v>
      </c>
      <c r="S10" s="63">
        <v>0</v>
      </c>
      <c r="T10" s="63">
        <v>0</v>
      </c>
      <c r="U10" s="63">
        <f t="shared" si="4"/>
        <v>0</v>
      </c>
      <c r="V10" s="90" t="s">
        <v>627</v>
      </c>
      <c r="W10" s="91" t="s">
        <v>630</v>
      </c>
      <c r="X10" s="273" t="s">
        <v>829</v>
      </c>
      <c r="Y10" s="64"/>
      <c r="Z10" s="64"/>
      <c r="AA10" s="64"/>
      <c r="AB10" s="64">
        <f t="shared" si="1"/>
        <v>7.3</v>
      </c>
    </row>
    <row r="11" spans="1:28" s="8" customFormat="1" ht="24">
      <c r="A11" s="117" t="s">
        <v>650</v>
      </c>
      <c r="B11" s="118" t="s">
        <v>755</v>
      </c>
      <c r="C11" s="89" t="s">
        <v>585</v>
      </c>
      <c r="D11" s="103">
        <v>3</v>
      </c>
      <c r="E11" s="70">
        <v>0</v>
      </c>
      <c r="F11" s="70">
        <v>42.7</v>
      </c>
      <c r="G11" s="70">
        <v>19.100000000000001</v>
      </c>
      <c r="H11" s="70">
        <f>E11+F11+G11</f>
        <v>61.800000000000004</v>
      </c>
      <c r="I11" s="87"/>
      <c r="J11" s="63">
        <v>0</v>
      </c>
      <c r="K11" s="63">
        <v>0</v>
      </c>
      <c r="L11" s="63">
        <v>0</v>
      </c>
      <c r="M11" s="63">
        <f>J11+K11+L11</f>
        <v>0</v>
      </c>
      <c r="N11" s="63">
        <v>0</v>
      </c>
      <c r="O11" s="63">
        <v>0</v>
      </c>
      <c r="P11" s="63">
        <v>0</v>
      </c>
      <c r="Q11" s="63">
        <f>N11+O11+P11</f>
        <v>0</v>
      </c>
      <c r="R11" s="63">
        <v>0</v>
      </c>
      <c r="S11" s="63">
        <v>0</v>
      </c>
      <c r="T11" s="63">
        <v>0</v>
      </c>
      <c r="U11" s="63">
        <f>R11+S11+T11</f>
        <v>0</v>
      </c>
      <c r="V11" s="90" t="s">
        <v>627</v>
      </c>
      <c r="W11" s="91" t="s">
        <v>614</v>
      </c>
      <c r="X11" s="273" t="s">
        <v>829</v>
      </c>
      <c r="Y11" s="64"/>
      <c r="Z11" s="64"/>
      <c r="AA11" s="64"/>
      <c r="AB11" s="64">
        <f>AA11+Z11+F11</f>
        <v>42.7</v>
      </c>
    </row>
    <row r="12" spans="1:28" s="8" customFormat="1" ht="36">
      <c r="A12" s="117" t="s">
        <v>650</v>
      </c>
      <c r="B12" s="118" t="s">
        <v>756</v>
      </c>
      <c r="C12" s="89" t="s">
        <v>586</v>
      </c>
      <c r="D12" s="103">
        <v>3</v>
      </c>
      <c r="E12" s="70">
        <v>2.8</v>
      </c>
      <c r="F12" s="70">
        <v>5.7</v>
      </c>
      <c r="G12" s="70">
        <v>8.4</v>
      </c>
      <c r="H12" s="70">
        <f t="shared" si="0"/>
        <v>16.899999999999999</v>
      </c>
      <c r="I12" s="87"/>
      <c r="J12" s="63">
        <v>0</v>
      </c>
      <c r="K12" s="63">
        <v>0</v>
      </c>
      <c r="L12" s="63">
        <v>0</v>
      </c>
      <c r="M12" s="63">
        <f t="shared" si="2"/>
        <v>0</v>
      </c>
      <c r="N12" s="63">
        <v>0</v>
      </c>
      <c r="O12" s="63">
        <v>0</v>
      </c>
      <c r="P12" s="63">
        <v>0</v>
      </c>
      <c r="Q12" s="63">
        <f t="shared" si="3"/>
        <v>0</v>
      </c>
      <c r="R12" s="63">
        <v>0</v>
      </c>
      <c r="S12" s="63">
        <v>0</v>
      </c>
      <c r="T12" s="63">
        <v>0</v>
      </c>
      <c r="U12" s="63">
        <f t="shared" si="4"/>
        <v>0</v>
      </c>
      <c r="V12" s="90" t="s">
        <v>627</v>
      </c>
      <c r="W12" s="91" t="s">
        <v>615</v>
      </c>
      <c r="X12" s="273" t="s">
        <v>829</v>
      </c>
      <c r="Y12" s="64"/>
      <c r="Z12" s="64"/>
      <c r="AA12" s="64"/>
      <c r="AB12" s="64">
        <f t="shared" si="1"/>
        <v>5.7</v>
      </c>
    </row>
    <row r="13" spans="1:28" s="8" customFormat="1" ht="36">
      <c r="A13" s="117" t="s">
        <v>650</v>
      </c>
      <c r="B13" s="118" t="s">
        <v>757</v>
      </c>
      <c r="C13" s="89" t="s">
        <v>587</v>
      </c>
      <c r="D13" s="103">
        <v>3</v>
      </c>
      <c r="E13" s="70">
        <v>13.6</v>
      </c>
      <c r="F13" s="70">
        <v>75.400000000000006</v>
      </c>
      <c r="G13" s="70">
        <v>65.7</v>
      </c>
      <c r="H13" s="70">
        <f t="shared" si="0"/>
        <v>154.69999999999999</v>
      </c>
      <c r="I13" s="87"/>
      <c r="J13" s="63">
        <v>0</v>
      </c>
      <c r="K13" s="63">
        <v>0</v>
      </c>
      <c r="L13" s="63">
        <v>0</v>
      </c>
      <c r="M13" s="63">
        <f t="shared" si="2"/>
        <v>0</v>
      </c>
      <c r="N13" s="63">
        <v>0</v>
      </c>
      <c r="O13" s="63">
        <v>0</v>
      </c>
      <c r="P13" s="63">
        <v>0</v>
      </c>
      <c r="Q13" s="63">
        <f t="shared" si="3"/>
        <v>0</v>
      </c>
      <c r="R13" s="63">
        <v>0</v>
      </c>
      <c r="S13" s="63">
        <v>0</v>
      </c>
      <c r="T13" s="63">
        <v>0</v>
      </c>
      <c r="U13" s="63">
        <f t="shared" si="4"/>
        <v>0</v>
      </c>
      <c r="V13" s="90" t="s">
        <v>627</v>
      </c>
      <c r="W13" s="91" t="s">
        <v>622</v>
      </c>
      <c r="X13" s="273" t="s">
        <v>829</v>
      </c>
      <c r="Y13" s="64"/>
      <c r="Z13" s="64"/>
      <c r="AA13" s="64"/>
      <c r="AB13" s="64">
        <f t="shared" si="1"/>
        <v>75.400000000000006</v>
      </c>
    </row>
    <row r="14" spans="1:28" s="8" customFormat="1" ht="24">
      <c r="A14" s="135" t="s">
        <v>651</v>
      </c>
      <c r="B14" s="125" t="s">
        <v>758</v>
      </c>
      <c r="C14" s="89" t="s">
        <v>581</v>
      </c>
      <c r="D14" s="103">
        <v>4</v>
      </c>
      <c r="E14" s="70">
        <v>0.8</v>
      </c>
      <c r="F14" s="70">
        <v>3</v>
      </c>
      <c r="G14" s="70">
        <v>6</v>
      </c>
      <c r="H14" s="70">
        <f>E14+F14+G14</f>
        <v>9.8000000000000007</v>
      </c>
      <c r="I14" s="87"/>
      <c r="J14" s="63">
        <v>0</v>
      </c>
      <c r="K14" s="63">
        <v>0</v>
      </c>
      <c r="L14" s="63">
        <v>0</v>
      </c>
      <c r="M14" s="63">
        <f>J14+K14+L14</f>
        <v>0</v>
      </c>
      <c r="N14" s="63">
        <v>0</v>
      </c>
      <c r="O14" s="63">
        <v>0</v>
      </c>
      <c r="P14" s="63">
        <v>0</v>
      </c>
      <c r="Q14" s="63">
        <f>N14+O14+P14</f>
        <v>0</v>
      </c>
      <c r="R14" s="63">
        <v>0</v>
      </c>
      <c r="S14" s="63">
        <v>0</v>
      </c>
      <c r="T14" s="63">
        <v>0</v>
      </c>
      <c r="U14" s="63">
        <f>R14+S14+T14</f>
        <v>0</v>
      </c>
      <c r="V14" s="90" t="s">
        <v>627</v>
      </c>
      <c r="W14" s="91" t="s">
        <v>628</v>
      </c>
      <c r="X14" s="273" t="s">
        <v>829</v>
      </c>
      <c r="Y14" s="64"/>
      <c r="Z14" s="64"/>
      <c r="AA14" s="64"/>
      <c r="AB14" s="64">
        <f>AA14+Z14+F14</f>
        <v>3</v>
      </c>
    </row>
    <row r="15" spans="1:28" s="8" customFormat="1" ht="36">
      <c r="A15" s="125" t="s">
        <v>651</v>
      </c>
      <c r="B15" s="125" t="s">
        <v>759</v>
      </c>
      <c r="C15" s="89" t="s">
        <v>588</v>
      </c>
      <c r="D15" s="103">
        <v>4</v>
      </c>
      <c r="E15" s="70">
        <v>2</v>
      </c>
      <c r="F15" s="70">
        <v>6.6</v>
      </c>
      <c r="G15" s="70">
        <v>8.8000000000000007</v>
      </c>
      <c r="H15" s="70">
        <f>E15+F15+G15</f>
        <v>17.399999999999999</v>
      </c>
      <c r="I15" s="87"/>
      <c r="J15" s="63">
        <v>0</v>
      </c>
      <c r="K15" s="63">
        <v>0</v>
      </c>
      <c r="L15" s="63">
        <v>0</v>
      </c>
      <c r="M15" s="88">
        <f>J15+K15+L15</f>
        <v>0</v>
      </c>
      <c r="N15" s="63">
        <v>0</v>
      </c>
      <c r="O15" s="88">
        <v>0</v>
      </c>
      <c r="P15" s="88">
        <v>0</v>
      </c>
      <c r="Q15" s="88">
        <f>N15+O15+P15</f>
        <v>0</v>
      </c>
      <c r="R15" s="88">
        <v>0</v>
      </c>
      <c r="S15" s="88">
        <v>0</v>
      </c>
      <c r="T15" s="88">
        <v>0</v>
      </c>
      <c r="U15" s="88">
        <f>R15+S15+T15</f>
        <v>0</v>
      </c>
      <c r="V15" s="90" t="s">
        <v>632</v>
      </c>
      <c r="W15" s="91" t="s">
        <v>605</v>
      </c>
      <c r="X15" s="273" t="s">
        <v>829</v>
      </c>
      <c r="Y15" s="64"/>
      <c r="Z15" s="64"/>
      <c r="AA15" s="64"/>
      <c r="AB15" s="64">
        <f>AA15+Z15+F15</f>
        <v>6.6</v>
      </c>
    </row>
    <row r="16" spans="1:28" s="8" customFormat="1" ht="36">
      <c r="A16" s="125" t="s">
        <v>651</v>
      </c>
      <c r="B16" s="125" t="s">
        <v>760</v>
      </c>
      <c r="C16" s="89" t="s">
        <v>580</v>
      </c>
      <c r="D16" s="103">
        <v>4</v>
      </c>
      <c r="E16" s="70">
        <v>0</v>
      </c>
      <c r="F16" s="70">
        <v>25</v>
      </c>
      <c r="G16" s="70">
        <v>36</v>
      </c>
      <c r="H16" s="70">
        <f t="shared" si="0"/>
        <v>61</v>
      </c>
      <c r="I16" s="87"/>
      <c r="J16" s="63">
        <v>0</v>
      </c>
      <c r="K16" s="63">
        <v>0</v>
      </c>
      <c r="L16" s="63">
        <v>0</v>
      </c>
      <c r="M16" s="63">
        <f t="shared" si="2"/>
        <v>0</v>
      </c>
      <c r="N16" s="63">
        <v>0</v>
      </c>
      <c r="O16" s="63">
        <v>0</v>
      </c>
      <c r="P16" s="63">
        <v>0</v>
      </c>
      <c r="Q16" s="63">
        <f t="shared" si="3"/>
        <v>0</v>
      </c>
      <c r="R16" s="63">
        <v>0</v>
      </c>
      <c r="S16" s="63">
        <v>0</v>
      </c>
      <c r="T16" s="63">
        <v>0</v>
      </c>
      <c r="U16" s="63">
        <f t="shared" si="4"/>
        <v>0</v>
      </c>
      <c r="V16" s="90" t="s">
        <v>627</v>
      </c>
      <c r="W16" s="91" t="s">
        <v>605</v>
      </c>
      <c r="X16" s="273" t="s">
        <v>829</v>
      </c>
      <c r="Y16" s="64"/>
      <c r="Z16" s="64"/>
      <c r="AA16" s="64"/>
      <c r="AB16" s="64">
        <f t="shared" si="1"/>
        <v>25</v>
      </c>
    </row>
    <row r="17" spans="1:28" s="8" customFormat="1" ht="48">
      <c r="A17" s="125" t="s">
        <v>651</v>
      </c>
      <c r="B17" s="125" t="s">
        <v>761</v>
      </c>
      <c r="C17" s="89" t="s">
        <v>582</v>
      </c>
      <c r="D17" s="103">
        <v>4</v>
      </c>
      <c r="E17" s="70">
        <v>10</v>
      </c>
      <c r="F17" s="70">
        <v>0</v>
      </c>
      <c r="G17" s="70">
        <v>20</v>
      </c>
      <c r="H17" s="70">
        <f t="shared" si="0"/>
        <v>30</v>
      </c>
      <c r="I17" s="87"/>
      <c r="J17" s="63">
        <v>0</v>
      </c>
      <c r="K17" s="63">
        <v>0</v>
      </c>
      <c r="L17" s="63">
        <v>0</v>
      </c>
      <c r="M17" s="63">
        <f t="shared" si="2"/>
        <v>0</v>
      </c>
      <c r="N17" s="63">
        <v>0</v>
      </c>
      <c r="O17" s="63">
        <v>0</v>
      </c>
      <c r="P17" s="63">
        <v>0</v>
      </c>
      <c r="Q17" s="63">
        <f t="shared" si="3"/>
        <v>0</v>
      </c>
      <c r="R17" s="63">
        <v>0</v>
      </c>
      <c r="S17" s="63">
        <v>0</v>
      </c>
      <c r="T17" s="63">
        <v>0</v>
      </c>
      <c r="U17" s="63">
        <f t="shared" si="4"/>
        <v>0</v>
      </c>
      <c r="V17" s="90" t="s">
        <v>627</v>
      </c>
      <c r="W17" s="91" t="s">
        <v>629</v>
      </c>
      <c r="X17" s="273" t="s">
        <v>829</v>
      </c>
      <c r="Y17" s="64"/>
      <c r="Z17" s="64"/>
      <c r="AA17" s="64"/>
      <c r="AB17" s="64">
        <f t="shared" si="1"/>
        <v>0</v>
      </c>
    </row>
    <row r="18" spans="1:28" s="8" customFormat="1" ht="37.15" customHeight="1">
      <c r="A18" s="113" t="s">
        <v>652</v>
      </c>
      <c r="B18" s="113" t="s">
        <v>762</v>
      </c>
      <c r="C18" s="89" t="s">
        <v>551</v>
      </c>
      <c r="D18" s="103">
        <v>5</v>
      </c>
      <c r="E18" s="70">
        <v>8</v>
      </c>
      <c r="F18" s="70">
        <v>169.4</v>
      </c>
      <c r="G18" s="70">
        <v>19.7</v>
      </c>
      <c r="H18" s="70">
        <f t="shared" si="0"/>
        <v>197.1</v>
      </c>
      <c r="I18" s="87"/>
      <c r="J18" s="63">
        <v>0</v>
      </c>
      <c r="K18" s="63">
        <v>0</v>
      </c>
      <c r="L18" s="63">
        <v>0</v>
      </c>
      <c r="M18" s="63">
        <f t="shared" si="2"/>
        <v>0</v>
      </c>
      <c r="N18" s="63">
        <v>0</v>
      </c>
      <c r="O18" s="63">
        <v>0</v>
      </c>
      <c r="P18" s="63">
        <v>0</v>
      </c>
      <c r="Q18" s="63">
        <f t="shared" si="3"/>
        <v>0</v>
      </c>
      <c r="R18" s="63">
        <v>0</v>
      </c>
      <c r="S18" s="63">
        <v>0</v>
      </c>
      <c r="T18" s="63">
        <v>0</v>
      </c>
      <c r="U18" s="63">
        <f t="shared" si="4"/>
        <v>0</v>
      </c>
      <c r="V18" s="90" t="s">
        <v>546</v>
      </c>
      <c r="W18" s="91" t="s">
        <v>610</v>
      </c>
      <c r="X18" s="273" t="s">
        <v>829</v>
      </c>
      <c r="Y18" s="64"/>
      <c r="Z18" s="64"/>
      <c r="AA18" s="64"/>
      <c r="AB18" s="64">
        <f t="shared" si="1"/>
        <v>169.4</v>
      </c>
    </row>
    <row r="19" spans="1:28" s="8" customFormat="1" ht="48">
      <c r="A19" s="128" t="s">
        <v>653</v>
      </c>
      <c r="B19" s="130" t="s">
        <v>763</v>
      </c>
      <c r="C19" s="89" t="s">
        <v>811</v>
      </c>
      <c r="D19" s="103">
        <v>6</v>
      </c>
      <c r="E19" s="70">
        <v>31.5</v>
      </c>
      <c r="F19" s="70">
        <v>111.8</v>
      </c>
      <c r="G19" s="70">
        <v>15.2</v>
      </c>
      <c r="H19" s="70">
        <f t="shared" si="0"/>
        <v>158.5</v>
      </c>
      <c r="I19" s="87"/>
      <c r="J19" s="63">
        <v>0</v>
      </c>
      <c r="K19" s="63">
        <v>0</v>
      </c>
      <c r="L19" s="63">
        <v>0</v>
      </c>
      <c r="M19" s="63">
        <f t="shared" si="2"/>
        <v>0</v>
      </c>
      <c r="N19" s="63">
        <v>0</v>
      </c>
      <c r="O19" s="63">
        <v>0</v>
      </c>
      <c r="P19" s="63">
        <v>0</v>
      </c>
      <c r="Q19" s="63">
        <f t="shared" si="3"/>
        <v>0</v>
      </c>
      <c r="R19" s="169">
        <v>0</v>
      </c>
      <c r="S19" s="169">
        <v>6.9</v>
      </c>
      <c r="T19" s="169">
        <v>8.4</v>
      </c>
      <c r="U19" s="169">
        <f t="shared" si="4"/>
        <v>15.3</v>
      </c>
      <c r="V19" s="90" t="s">
        <v>616</v>
      </c>
      <c r="W19" s="91" t="s">
        <v>825</v>
      </c>
      <c r="X19" s="273" t="s">
        <v>829</v>
      </c>
      <c r="Y19" s="64"/>
      <c r="Z19" s="64"/>
      <c r="AA19" s="64"/>
      <c r="AB19" s="64">
        <f t="shared" si="1"/>
        <v>111.8</v>
      </c>
    </row>
    <row r="20" spans="1:28" s="8" customFormat="1" ht="36">
      <c r="A20" s="128" t="s">
        <v>653</v>
      </c>
      <c r="B20" s="129" t="s">
        <v>764</v>
      </c>
      <c r="C20" s="89" t="s">
        <v>561</v>
      </c>
      <c r="D20" s="103">
        <v>6</v>
      </c>
      <c r="E20" s="70">
        <v>10</v>
      </c>
      <c r="F20" s="70">
        <v>43</v>
      </c>
      <c r="G20" s="70">
        <v>10</v>
      </c>
      <c r="H20" s="70">
        <f t="shared" si="0"/>
        <v>63</v>
      </c>
      <c r="I20" s="87"/>
      <c r="J20" s="63">
        <v>0</v>
      </c>
      <c r="K20" s="63">
        <v>0</v>
      </c>
      <c r="L20" s="63">
        <v>0</v>
      </c>
      <c r="M20" s="63">
        <f t="shared" si="2"/>
        <v>0</v>
      </c>
      <c r="N20" s="63">
        <v>0</v>
      </c>
      <c r="O20" s="63">
        <v>0</v>
      </c>
      <c r="P20" s="63">
        <v>0</v>
      </c>
      <c r="Q20" s="63">
        <f t="shared" si="3"/>
        <v>0</v>
      </c>
      <c r="R20" s="63">
        <v>0</v>
      </c>
      <c r="S20" s="63">
        <v>0</v>
      </c>
      <c r="T20" s="63">
        <v>0</v>
      </c>
      <c r="U20" s="63">
        <f t="shared" si="4"/>
        <v>0</v>
      </c>
      <c r="V20" s="90" t="s">
        <v>616</v>
      </c>
      <c r="W20" s="91" t="s">
        <v>609</v>
      </c>
      <c r="X20" s="273" t="s">
        <v>829</v>
      </c>
      <c r="Y20" s="64"/>
      <c r="Z20" s="64"/>
      <c r="AA20" s="64"/>
      <c r="AB20" s="64">
        <f t="shared" si="1"/>
        <v>43</v>
      </c>
    </row>
    <row r="21" spans="1:28" s="8" customFormat="1" ht="36">
      <c r="A21" s="132" t="s">
        <v>653</v>
      </c>
      <c r="B21" s="133" t="s">
        <v>826</v>
      </c>
      <c r="C21" s="89" t="s">
        <v>549</v>
      </c>
      <c r="D21" s="103">
        <v>6</v>
      </c>
      <c r="E21" s="70">
        <v>33.700000000000003</v>
      </c>
      <c r="F21" s="70">
        <v>719.4</v>
      </c>
      <c r="G21" s="70">
        <v>366.3</v>
      </c>
      <c r="H21" s="70">
        <f t="shared" si="0"/>
        <v>1119.4000000000001</v>
      </c>
      <c r="I21" s="87"/>
      <c r="J21" s="63">
        <v>0</v>
      </c>
      <c r="K21" s="63">
        <v>0</v>
      </c>
      <c r="L21" s="63">
        <v>0</v>
      </c>
      <c r="M21" s="63">
        <f t="shared" si="2"/>
        <v>0</v>
      </c>
      <c r="N21" s="167">
        <v>0</v>
      </c>
      <c r="O21" s="167">
        <v>55.7</v>
      </c>
      <c r="P21" s="167">
        <v>18.8</v>
      </c>
      <c r="Q21" s="167">
        <f t="shared" si="3"/>
        <v>74.5</v>
      </c>
      <c r="R21" s="169">
        <v>0</v>
      </c>
      <c r="S21" s="169">
        <v>21.8</v>
      </c>
      <c r="T21" s="169">
        <v>43</v>
      </c>
      <c r="U21" s="169">
        <f t="shared" si="4"/>
        <v>64.8</v>
      </c>
      <c r="V21" s="90" t="s">
        <v>546</v>
      </c>
      <c r="W21" s="91" t="s">
        <v>608</v>
      </c>
      <c r="X21" s="273" t="s">
        <v>829</v>
      </c>
      <c r="Y21" s="64"/>
      <c r="Z21" s="64"/>
      <c r="AA21" s="64"/>
      <c r="AB21" s="64">
        <f t="shared" si="1"/>
        <v>719.4</v>
      </c>
    </row>
    <row r="22" spans="1:28" s="8" customFormat="1" ht="35.450000000000003" customHeight="1">
      <c r="A22" s="134" t="s">
        <v>653</v>
      </c>
      <c r="B22" s="129" t="s">
        <v>765</v>
      </c>
      <c r="C22" s="89" t="s">
        <v>562</v>
      </c>
      <c r="D22" s="103">
        <v>6</v>
      </c>
      <c r="E22" s="70">
        <v>0</v>
      </c>
      <c r="F22" s="70">
        <v>14</v>
      </c>
      <c r="G22" s="70">
        <v>0</v>
      </c>
      <c r="H22" s="70">
        <f t="shared" si="0"/>
        <v>14</v>
      </c>
      <c r="I22" s="87"/>
      <c r="J22" s="63">
        <v>0</v>
      </c>
      <c r="K22" s="63">
        <v>0</v>
      </c>
      <c r="L22" s="63">
        <v>0</v>
      </c>
      <c r="M22" s="63">
        <f t="shared" si="2"/>
        <v>0</v>
      </c>
      <c r="N22" s="63">
        <v>0</v>
      </c>
      <c r="O22" s="63">
        <v>0</v>
      </c>
      <c r="P22" s="63">
        <v>0</v>
      </c>
      <c r="Q22" s="63">
        <f t="shared" si="3"/>
        <v>0</v>
      </c>
      <c r="R22" s="63">
        <v>0</v>
      </c>
      <c r="S22" s="63">
        <v>0</v>
      </c>
      <c r="T22" s="63">
        <v>0</v>
      </c>
      <c r="U22" s="63">
        <f t="shared" si="4"/>
        <v>0</v>
      </c>
      <c r="V22" s="90" t="s">
        <v>616</v>
      </c>
      <c r="W22" s="91" t="s">
        <v>613</v>
      </c>
      <c r="X22" s="273" t="s">
        <v>829</v>
      </c>
      <c r="Y22" s="64"/>
      <c r="Z22" s="64"/>
      <c r="AA22" s="64"/>
      <c r="AB22" s="64">
        <f t="shared" si="1"/>
        <v>14</v>
      </c>
    </row>
    <row r="23" spans="1:28" s="8" customFormat="1" ht="36">
      <c r="A23" s="136" t="s">
        <v>654</v>
      </c>
      <c r="B23" s="136" t="s">
        <v>766</v>
      </c>
      <c r="C23" s="89" t="s">
        <v>812</v>
      </c>
      <c r="D23" s="103">
        <v>7</v>
      </c>
      <c r="E23" s="70">
        <v>54</v>
      </c>
      <c r="F23" s="70">
        <v>255</v>
      </c>
      <c r="G23" s="70">
        <v>540</v>
      </c>
      <c r="H23" s="70">
        <f>E23+F23+G23</f>
        <v>849</v>
      </c>
      <c r="I23" s="87"/>
      <c r="J23" s="63">
        <v>0</v>
      </c>
      <c r="K23" s="63">
        <v>0</v>
      </c>
      <c r="L23" s="63">
        <v>0</v>
      </c>
      <c r="M23" s="63">
        <f>J23+K23+L23</f>
        <v>0</v>
      </c>
      <c r="N23" s="167">
        <v>0</v>
      </c>
      <c r="O23" s="167">
        <v>60.4</v>
      </c>
      <c r="P23" s="167">
        <v>40.299999999999997</v>
      </c>
      <c r="Q23" s="167">
        <f>N23+O23+P23</f>
        <v>100.69999999999999</v>
      </c>
      <c r="R23" s="169">
        <v>0</v>
      </c>
      <c r="S23" s="169">
        <v>9.6</v>
      </c>
      <c r="T23" s="169">
        <v>14.2</v>
      </c>
      <c r="U23" s="169">
        <f>R23+S23+T23</f>
        <v>23.799999999999997</v>
      </c>
      <c r="V23" s="90" t="s">
        <v>616</v>
      </c>
      <c r="W23" s="91" t="s">
        <v>823</v>
      </c>
      <c r="X23" s="273" t="s">
        <v>829</v>
      </c>
      <c r="Y23" s="64"/>
      <c r="Z23" s="64"/>
      <c r="AA23" s="64"/>
      <c r="AB23" s="64">
        <f>AA23+Z23+F23</f>
        <v>255</v>
      </c>
    </row>
    <row r="24" spans="1:28" s="8" customFormat="1" ht="36.6" customHeight="1">
      <c r="A24" s="136" t="s">
        <v>654</v>
      </c>
      <c r="B24" s="136" t="s">
        <v>767</v>
      </c>
      <c r="C24" s="89" t="s">
        <v>822</v>
      </c>
      <c r="D24" s="103">
        <v>7</v>
      </c>
      <c r="E24" s="70">
        <v>5.7</v>
      </c>
      <c r="F24" s="70">
        <v>17.8</v>
      </c>
      <c r="G24" s="70">
        <v>11</v>
      </c>
      <c r="H24" s="70">
        <f>E24+F24+G24</f>
        <v>34.5</v>
      </c>
      <c r="I24" s="87"/>
      <c r="J24" s="63">
        <v>0</v>
      </c>
      <c r="K24" s="63">
        <v>0</v>
      </c>
      <c r="L24" s="63">
        <v>0</v>
      </c>
      <c r="M24" s="63">
        <f>J24+K24+L24</f>
        <v>0</v>
      </c>
      <c r="N24" s="63">
        <v>0</v>
      </c>
      <c r="O24" s="63">
        <v>0</v>
      </c>
      <c r="P24" s="63">
        <v>0</v>
      </c>
      <c r="Q24" s="63">
        <f>N24+O24+P24</f>
        <v>0</v>
      </c>
      <c r="R24" s="169">
        <v>0</v>
      </c>
      <c r="S24" s="169">
        <v>6.9</v>
      </c>
      <c r="T24" s="169">
        <v>10.199999999999999</v>
      </c>
      <c r="U24" s="169">
        <f>R24+S24+T24</f>
        <v>17.100000000000001</v>
      </c>
      <c r="V24" s="90" t="s">
        <v>616</v>
      </c>
      <c r="W24" s="91" t="s">
        <v>824</v>
      </c>
      <c r="X24" s="273" t="s">
        <v>829</v>
      </c>
      <c r="Y24" s="64"/>
      <c r="Z24" s="64"/>
      <c r="AA24" s="64"/>
      <c r="AB24" s="64">
        <f>AA24+Z24+F24</f>
        <v>17.8</v>
      </c>
    </row>
    <row r="25" spans="1:28" s="8" customFormat="1" ht="26.45" customHeight="1">
      <c r="A25" s="136" t="s">
        <v>654</v>
      </c>
      <c r="B25" s="136" t="s">
        <v>768</v>
      </c>
      <c r="C25" s="89" t="s">
        <v>558</v>
      </c>
      <c r="D25" s="103">
        <v>7</v>
      </c>
      <c r="E25" s="70">
        <v>7.5</v>
      </c>
      <c r="F25" s="70">
        <v>138.5</v>
      </c>
      <c r="G25" s="70">
        <v>2</v>
      </c>
      <c r="H25" s="70">
        <f t="shared" si="0"/>
        <v>148</v>
      </c>
      <c r="I25" s="87"/>
      <c r="J25" s="63">
        <v>0</v>
      </c>
      <c r="K25" s="63">
        <v>0</v>
      </c>
      <c r="L25" s="63">
        <v>0</v>
      </c>
      <c r="M25" s="63">
        <f t="shared" si="2"/>
        <v>0</v>
      </c>
      <c r="N25" s="63">
        <v>0</v>
      </c>
      <c r="O25" s="63">
        <v>0</v>
      </c>
      <c r="P25" s="63">
        <v>0</v>
      </c>
      <c r="Q25" s="63">
        <f t="shared" si="3"/>
        <v>0</v>
      </c>
      <c r="R25" s="63">
        <v>0</v>
      </c>
      <c r="S25" s="63">
        <v>0</v>
      </c>
      <c r="T25" s="63">
        <v>0</v>
      </c>
      <c r="U25" s="63">
        <f t="shared" si="4"/>
        <v>0</v>
      </c>
      <c r="V25" s="90" t="s">
        <v>616</v>
      </c>
      <c r="W25" s="91" t="s">
        <v>607</v>
      </c>
      <c r="X25" s="273" t="s">
        <v>829</v>
      </c>
      <c r="Y25" s="64"/>
      <c r="Z25" s="64"/>
      <c r="AA25" s="64"/>
      <c r="AB25" s="64">
        <f t="shared" si="1"/>
        <v>138.5</v>
      </c>
    </row>
    <row r="26" spans="1:28" s="8" customFormat="1" ht="25.9" customHeight="1">
      <c r="A26" s="136" t="s">
        <v>654</v>
      </c>
      <c r="B26" s="136" t="s">
        <v>769</v>
      </c>
      <c r="C26" s="89" t="s">
        <v>559</v>
      </c>
      <c r="D26" s="103">
        <v>7</v>
      </c>
      <c r="E26" s="70">
        <v>110.8</v>
      </c>
      <c r="F26" s="70">
        <v>116.2</v>
      </c>
      <c r="G26" s="70">
        <v>0</v>
      </c>
      <c r="H26" s="70">
        <f t="shared" si="0"/>
        <v>227</v>
      </c>
      <c r="I26" s="87"/>
      <c r="J26" s="63">
        <v>0</v>
      </c>
      <c r="K26" s="63">
        <v>0</v>
      </c>
      <c r="L26" s="63">
        <v>0</v>
      </c>
      <c r="M26" s="63">
        <f t="shared" si="2"/>
        <v>0</v>
      </c>
      <c r="N26" s="63">
        <v>0</v>
      </c>
      <c r="O26" s="63">
        <v>0</v>
      </c>
      <c r="P26" s="63">
        <v>0</v>
      </c>
      <c r="Q26" s="63">
        <f t="shared" si="3"/>
        <v>0</v>
      </c>
      <c r="R26" s="63">
        <v>0</v>
      </c>
      <c r="S26" s="63">
        <v>0</v>
      </c>
      <c r="T26" s="63">
        <v>0</v>
      </c>
      <c r="U26" s="63">
        <f t="shared" si="4"/>
        <v>0</v>
      </c>
      <c r="V26" s="90" t="s">
        <v>616</v>
      </c>
      <c r="W26" s="91" t="s">
        <v>617</v>
      </c>
      <c r="X26" s="273" t="s">
        <v>829</v>
      </c>
      <c r="Y26" s="64"/>
      <c r="Z26" s="64"/>
      <c r="AA26" s="64"/>
      <c r="AB26" s="64">
        <f t="shared" si="1"/>
        <v>116.2</v>
      </c>
    </row>
    <row r="27" spans="1:28" s="8" customFormat="1" ht="48">
      <c r="A27" s="142" t="s">
        <v>655</v>
      </c>
      <c r="B27" s="142" t="s">
        <v>770</v>
      </c>
      <c r="C27" s="89" t="s">
        <v>560</v>
      </c>
      <c r="D27" s="103">
        <v>8</v>
      </c>
      <c r="E27" s="70">
        <v>0</v>
      </c>
      <c r="F27" s="70">
        <v>26.4</v>
      </c>
      <c r="G27" s="70">
        <v>24.8</v>
      </c>
      <c r="H27" s="70">
        <f t="shared" si="0"/>
        <v>51.2</v>
      </c>
      <c r="I27" s="87"/>
      <c r="J27" s="63">
        <v>0</v>
      </c>
      <c r="K27" s="63">
        <v>0</v>
      </c>
      <c r="L27" s="63">
        <v>0</v>
      </c>
      <c r="M27" s="63">
        <f t="shared" si="2"/>
        <v>0</v>
      </c>
      <c r="N27" s="167">
        <v>0</v>
      </c>
      <c r="O27" s="167">
        <v>13.4</v>
      </c>
      <c r="P27" s="167">
        <v>12.8</v>
      </c>
      <c r="Q27" s="167">
        <f t="shared" si="3"/>
        <v>26.200000000000003</v>
      </c>
      <c r="R27" s="63">
        <v>0</v>
      </c>
      <c r="S27" s="63">
        <v>0</v>
      </c>
      <c r="T27" s="63">
        <v>0</v>
      </c>
      <c r="U27" s="63">
        <f t="shared" si="4"/>
        <v>0</v>
      </c>
      <c r="V27" s="90" t="s">
        <v>616</v>
      </c>
      <c r="W27" s="91" t="s">
        <v>608</v>
      </c>
      <c r="X27" s="273" t="s">
        <v>829</v>
      </c>
      <c r="Y27" s="64"/>
      <c r="Z27" s="64"/>
      <c r="AA27" s="64"/>
      <c r="AB27" s="64">
        <f t="shared" si="1"/>
        <v>26.4</v>
      </c>
    </row>
    <row r="28" spans="1:28" s="8" customFormat="1" ht="24">
      <c r="A28" s="142" t="s">
        <v>655</v>
      </c>
      <c r="B28" s="144" t="s">
        <v>771</v>
      </c>
      <c r="C28" s="89" t="s">
        <v>815</v>
      </c>
      <c r="D28" s="103">
        <v>8</v>
      </c>
      <c r="E28" s="70">
        <v>0</v>
      </c>
      <c r="F28" s="70">
        <v>13</v>
      </c>
      <c r="G28" s="70">
        <v>12</v>
      </c>
      <c r="H28" s="70">
        <f t="shared" si="0"/>
        <v>25</v>
      </c>
      <c r="I28" s="87"/>
      <c r="J28" s="63">
        <v>0</v>
      </c>
      <c r="K28" s="63">
        <v>0</v>
      </c>
      <c r="L28" s="63">
        <v>0</v>
      </c>
      <c r="M28" s="63">
        <f t="shared" si="2"/>
        <v>0</v>
      </c>
      <c r="N28" s="63">
        <v>0</v>
      </c>
      <c r="O28" s="63">
        <v>0</v>
      </c>
      <c r="P28" s="63">
        <v>0</v>
      </c>
      <c r="Q28" s="63">
        <f t="shared" si="3"/>
        <v>0</v>
      </c>
      <c r="R28" s="169">
        <v>0</v>
      </c>
      <c r="S28" s="169">
        <v>5.2</v>
      </c>
      <c r="T28" s="169">
        <v>7.9</v>
      </c>
      <c r="U28" s="169">
        <f t="shared" si="4"/>
        <v>13.100000000000001</v>
      </c>
      <c r="V28" s="90" t="s">
        <v>616</v>
      </c>
      <c r="W28" s="91" t="s">
        <v>816</v>
      </c>
      <c r="X28" s="273" t="s">
        <v>829</v>
      </c>
      <c r="Y28" s="64"/>
      <c r="Z28" s="64"/>
      <c r="AA28" s="64"/>
      <c r="AB28" s="64">
        <f t="shared" si="1"/>
        <v>13</v>
      </c>
    </row>
    <row r="29" spans="1:28" s="8" customFormat="1" ht="24">
      <c r="A29" s="149" t="s">
        <v>655</v>
      </c>
      <c r="B29" s="146" t="s">
        <v>772</v>
      </c>
      <c r="C29" s="89" t="s">
        <v>550</v>
      </c>
      <c r="D29" s="103">
        <v>8</v>
      </c>
      <c r="E29" s="70">
        <v>3.4</v>
      </c>
      <c r="F29" s="70">
        <v>16.600000000000001</v>
      </c>
      <c r="G29" s="70">
        <v>18.899999999999999</v>
      </c>
      <c r="H29" s="70">
        <f t="shared" si="0"/>
        <v>38.9</v>
      </c>
      <c r="I29" s="87"/>
      <c r="J29" s="63">
        <v>0</v>
      </c>
      <c r="K29" s="63">
        <v>0</v>
      </c>
      <c r="L29" s="63">
        <v>0</v>
      </c>
      <c r="M29" s="63">
        <f t="shared" si="2"/>
        <v>0</v>
      </c>
      <c r="N29" s="63">
        <v>0</v>
      </c>
      <c r="O29" s="63">
        <v>0</v>
      </c>
      <c r="P29" s="63">
        <v>0</v>
      </c>
      <c r="Q29" s="63">
        <f t="shared" si="3"/>
        <v>0</v>
      </c>
      <c r="R29" s="169">
        <v>0</v>
      </c>
      <c r="S29" s="169">
        <v>10.8</v>
      </c>
      <c r="T29" s="169">
        <v>18.899999999999999</v>
      </c>
      <c r="U29" s="169">
        <f t="shared" si="4"/>
        <v>29.7</v>
      </c>
      <c r="V29" s="90" t="s">
        <v>546</v>
      </c>
      <c r="W29" s="91" t="s">
        <v>609</v>
      </c>
      <c r="X29" s="273" t="s">
        <v>829</v>
      </c>
      <c r="Y29" s="64"/>
      <c r="Z29" s="64"/>
      <c r="AA29" s="64"/>
      <c r="AB29" s="64">
        <f t="shared" si="1"/>
        <v>16.600000000000001</v>
      </c>
    </row>
    <row r="30" spans="1:28" s="8" customFormat="1" ht="36">
      <c r="A30" s="150" t="s">
        <v>656</v>
      </c>
      <c r="B30" s="150" t="s">
        <v>773</v>
      </c>
      <c r="C30" s="89" t="s">
        <v>554</v>
      </c>
      <c r="D30" s="103">
        <v>9</v>
      </c>
      <c r="E30" s="70">
        <v>23.4</v>
      </c>
      <c r="F30" s="70">
        <v>658</v>
      </c>
      <c r="G30" s="70">
        <v>186.9</v>
      </c>
      <c r="H30" s="70">
        <f>E30+F30+G30</f>
        <v>868.3</v>
      </c>
      <c r="I30" s="87"/>
      <c r="J30" s="63">
        <v>0</v>
      </c>
      <c r="K30" s="63">
        <v>0</v>
      </c>
      <c r="L30" s="63">
        <v>0</v>
      </c>
      <c r="M30" s="63">
        <f>J30+K30+L30</f>
        <v>0</v>
      </c>
      <c r="N30" s="167">
        <v>0</v>
      </c>
      <c r="O30" s="167">
        <v>328.3</v>
      </c>
      <c r="P30" s="167">
        <v>109.3</v>
      </c>
      <c r="Q30" s="167">
        <f t="shared" ref="Q30:Q36" si="10">N30+O30+P30</f>
        <v>437.6</v>
      </c>
      <c r="R30" s="169">
        <v>0</v>
      </c>
      <c r="S30" s="169">
        <v>8.4</v>
      </c>
      <c r="T30" s="169">
        <v>12.6</v>
      </c>
      <c r="U30" s="169">
        <f t="shared" ref="U30:U36" si="11">R30+S30+T30</f>
        <v>21</v>
      </c>
      <c r="V30" s="90" t="s">
        <v>546</v>
      </c>
      <c r="W30" s="91" t="s">
        <v>613</v>
      </c>
      <c r="X30" s="20"/>
      <c r="Y30" s="64"/>
      <c r="Z30" s="64"/>
      <c r="AA30" s="64"/>
      <c r="AB30" s="64">
        <f>AA30+Z30+F30</f>
        <v>658</v>
      </c>
    </row>
    <row r="31" spans="1:28" s="8" customFormat="1" ht="36">
      <c r="A31" s="129" t="s">
        <v>656</v>
      </c>
      <c r="B31" s="129" t="s">
        <v>774</v>
      </c>
      <c r="C31" s="89" t="s">
        <v>603</v>
      </c>
      <c r="D31" s="103">
        <v>9</v>
      </c>
      <c r="E31" s="70">
        <v>0</v>
      </c>
      <c r="F31" s="70">
        <v>0</v>
      </c>
      <c r="G31" s="70">
        <v>0</v>
      </c>
      <c r="H31" s="95">
        <f t="shared" si="0"/>
        <v>0</v>
      </c>
      <c r="I31" s="87"/>
      <c r="J31" s="63">
        <v>0</v>
      </c>
      <c r="K31" s="63">
        <v>0</v>
      </c>
      <c r="L31" s="63">
        <v>0</v>
      </c>
      <c r="M31" s="63">
        <v>0</v>
      </c>
      <c r="N31" s="63">
        <v>0</v>
      </c>
      <c r="O31" s="166">
        <v>0</v>
      </c>
      <c r="P31" s="166">
        <v>0</v>
      </c>
      <c r="Q31" s="166">
        <f t="shared" si="10"/>
        <v>0</v>
      </c>
      <c r="R31" s="166">
        <v>0</v>
      </c>
      <c r="S31" s="166">
        <v>0</v>
      </c>
      <c r="T31" s="166">
        <v>0</v>
      </c>
      <c r="U31" s="166">
        <f t="shared" si="11"/>
        <v>0</v>
      </c>
      <c r="V31" s="170" t="s">
        <v>827</v>
      </c>
      <c r="W31" s="170" t="s">
        <v>827</v>
      </c>
      <c r="X31" s="273" t="s">
        <v>829</v>
      </c>
      <c r="Y31" s="89" t="s">
        <v>639</v>
      </c>
      <c r="Z31" s="70">
        <v>17</v>
      </c>
      <c r="AA31" s="70">
        <v>50</v>
      </c>
      <c r="AB31" s="70">
        <f>Z31+AA31</f>
        <v>67</v>
      </c>
    </row>
    <row r="32" spans="1:28" s="8" customFormat="1" ht="36">
      <c r="A32" s="122" t="s">
        <v>657</v>
      </c>
      <c r="B32" s="122" t="s">
        <v>775</v>
      </c>
      <c r="C32" s="89" t="s">
        <v>589</v>
      </c>
      <c r="D32" s="103">
        <v>10</v>
      </c>
      <c r="E32" s="70">
        <v>0</v>
      </c>
      <c r="F32" s="70">
        <v>25</v>
      </c>
      <c r="G32" s="70">
        <v>50</v>
      </c>
      <c r="H32" s="70">
        <f>E32+F32+G32</f>
        <v>75</v>
      </c>
      <c r="I32" s="87"/>
      <c r="J32" s="63">
        <v>0</v>
      </c>
      <c r="K32" s="63">
        <v>0</v>
      </c>
      <c r="L32" s="63">
        <v>0</v>
      </c>
      <c r="M32" s="63">
        <v>0</v>
      </c>
      <c r="N32" s="63">
        <v>0</v>
      </c>
      <c r="O32" s="166">
        <v>0</v>
      </c>
      <c r="P32" s="166">
        <v>0</v>
      </c>
      <c r="Q32" s="165">
        <f t="shared" si="10"/>
        <v>0</v>
      </c>
      <c r="R32" s="166">
        <v>0</v>
      </c>
      <c r="S32" s="166">
        <v>0</v>
      </c>
      <c r="T32" s="166">
        <v>0</v>
      </c>
      <c r="U32" s="166">
        <f t="shared" si="11"/>
        <v>0</v>
      </c>
      <c r="V32" s="90" t="s">
        <v>632</v>
      </c>
      <c r="W32" s="91" t="s">
        <v>608</v>
      </c>
      <c r="X32" s="273" t="s">
        <v>829</v>
      </c>
      <c r="Y32" s="93"/>
      <c r="Z32" s="93"/>
      <c r="AA32" s="93"/>
      <c r="AB32" s="93">
        <f>AA32+Z32+F32</f>
        <v>25</v>
      </c>
    </row>
    <row r="33" spans="1:28" s="8" customFormat="1" ht="48">
      <c r="A33" s="122" t="s">
        <v>657</v>
      </c>
      <c r="B33" s="122" t="s">
        <v>776</v>
      </c>
      <c r="C33" s="89" t="s">
        <v>590</v>
      </c>
      <c r="D33" s="103">
        <v>10</v>
      </c>
      <c r="E33" s="70">
        <v>24</v>
      </c>
      <c r="F33" s="70">
        <v>90</v>
      </c>
      <c r="G33" s="70">
        <v>11.5</v>
      </c>
      <c r="H33" s="70">
        <f>E33+F33+G33</f>
        <v>125.5</v>
      </c>
      <c r="I33" s="87"/>
      <c r="J33" s="63">
        <v>0</v>
      </c>
      <c r="K33" s="63">
        <v>0</v>
      </c>
      <c r="L33" s="63">
        <v>0</v>
      </c>
      <c r="M33" s="63">
        <v>0</v>
      </c>
      <c r="N33" s="63">
        <v>0</v>
      </c>
      <c r="O33" s="165">
        <v>0</v>
      </c>
      <c r="P33" s="165">
        <v>0</v>
      </c>
      <c r="Q33" s="165">
        <f t="shared" si="10"/>
        <v>0</v>
      </c>
      <c r="R33" s="165">
        <v>0</v>
      </c>
      <c r="S33" s="165">
        <v>0</v>
      </c>
      <c r="T33" s="165">
        <v>0</v>
      </c>
      <c r="U33" s="165">
        <f t="shared" si="11"/>
        <v>0</v>
      </c>
      <c r="V33" s="90" t="s">
        <v>632</v>
      </c>
      <c r="W33" s="91" t="s">
        <v>610</v>
      </c>
      <c r="X33" s="273" t="s">
        <v>829</v>
      </c>
      <c r="Y33" s="89" t="s">
        <v>873</v>
      </c>
      <c r="Z33" s="93">
        <v>0</v>
      </c>
      <c r="AA33" s="93">
        <v>90</v>
      </c>
      <c r="AB33" s="93">
        <f>AA33+Z33+F33</f>
        <v>180</v>
      </c>
    </row>
    <row r="34" spans="1:28" s="8" customFormat="1" ht="36">
      <c r="A34" s="122" t="s">
        <v>657</v>
      </c>
      <c r="B34" s="122" t="s">
        <v>777</v>
      </c>
      <c r="C34" s="89" t="s">
        <v>591</v>
      </c>
      <c r="D34" s="103">
        <v>10</v>
      </c>
      <c r="E34" s="70">
        <v>2</v>
      </c>
      <c r="F34" s="70">
        <v>5</v>
      </c>
      <c r="G34" s="70">
        <v>5</v>
      </c>
      <c r="H34" s="70">
        <f>E34+F34+G34</f>
        <v>12</v>
      </c>
      <c r="I34" s="87"/>
      <c r="J34" s="63">
        <v>0</v>
      </c>
      <c r="K34" s="63">
        <v>0</v>
      </c>
      <c r="L34" s="63">
        <v>0</v>
      </c>
      <c r="M34" s="63">
        <v>0</v>
      </c>
      <c r="N34" s="63">
        <v>0</v>
      </c>
      <c r="O34" s="166">
        <v>0</v>
      </c>
      <c r="P34" s="166">
        <v>0</v>
      </c>
      <c r="Q34" s="165">
        <f t="shared" si="10"/>
        <v>0</v>
      </c>
      <c r="R34" s="166">
        <v>0</v>
      </c>
      <c r="S34" s="166">
        <v>0</v>
      </c>
      <c r="T34" s="166">
        <v>0</v>
      </c>
      <c r="U34" s="166">
        <f t="shared" si="11"/>
        <v>0</v>
      </c>
      <c r="V34" s="90" t="s">
        <v>632</v>
      </c>
      <c r="W34" s="91" t="s">
        <v>611</v>
      </c>
      <c r="X34" s="273" t="s">
        <v>829</v>
      </c>
      <c r="Y34" s="93"/>
      <c r="Z34" s="93"/>
      <c r="AA34" s="93"/>
      <c r="AB34" s="93">
        <f>AA34+Z34+F34</f>
        <v>5</v>
      </c>
    </row>
    <row r="35" spans="1:28" s="8" customFormat="1" ht="36">
      <c r="A35" s="122" t="s">
        <v>657</v>
      </c>
      <c r="B35" s="122" t="s">
        <v>778</v>
      </c>
      <c r="C35" s="89" t="s">
        <v>592</v>
      </c>
      <c r="D35" s="103">
        <v>10</v>
      </c>
      <c r="E35" s="70">
        <v>6</v>
      </c>
      <c r="F35" s="70">
        <v>7.8</v>
      </c>
      <c r="G35" s="70">
        <v>4</v>
      </c>
      <c r="H35" s="70">
        <f>E35+F35+G35</f>
        <v>17.8</v>
      </c>
      <c r="I35" s="87"/>
      <c r="J35" s="63">
        <v>0</v>
      </c>
      <c r="K35" s="63">
        <v>0</v>
      </c>
      <c r="L35" s="63">
        <v>0</v>
      </c>
      <c r="M35" s="63">
        <v>0</v>
      </c>
      <c r="N35" s="63">
        <v>0</v>
      </c>
      <c r="O35" s="166">
        <v>0</v>
      </c>
      <c r="P35" s="166">
        <v>0</v>
      </c>
      <c r="Q35" s="166">
        <f t="shared" si="10"/>
        <v>0</v>
      </c>
      <c r="R35" s="166">
        <v>0</v>
      </c>
      <c r="S35" s="166">
        <v>0</v>
      </c>
      <c r="T35" s="166">
        <v>0</v>
      </c>
      <c r="U35" s="166">
        <f t="shared" si="11"/>
        <v>0</v>
      </c>
      <c r="V35" s="90" t="s">
        <v>632</v>
      </c>
      <c r="W35" s="91" t="s">
        <v>614</v>
      </c>
      <c r="X35" s="273" t="s">
        <v>829</v>
      </c>
      <c r="Y35" s="93"/>
      <c r="Z35" s="93"/>
      <c r="AA35" s="93"/>
      <c r="AB35" s="93">
        <f>AA35+Z35+F35</f>
        <v>7.8</v>
      </c>
    </row>
    <row r="36" spans="1:28" s="8" customFormat="1" ht="36">
      <c r="A36" s="122" t="s">
        <v>657</v>
      </c>
      <c r="B36" s="122" t="s">
        <v>779</v>
      </c>
      <c r="C36" s="89" t="s">
        <v>593</v>
      </c>
      <c r="D36" s="103">
        <v>10</v>
      </c>
      <c r="E36" s="70">
        <v>0</v>
      </c>
      <c r="F36" s="70">
        <v>40</v>
      </c>
      <c r="G36" s="70">
        <v>20</v>
      </c>
      <c r="H36" s="70">
        <f t="shared" si="0"/>
        <v>60</v>
      </c>
      <c r="I36" s="87"/>
      <c r="J36" s="63">
        <v>0</v>
      </c>
      <c r="K36" s="63">
        <v>0</v>
      </c>
      <c r="L36" s="63">
        <v>0</v>
      </c>
      <c r="M36" s="63">
        <v>0</v>
      </c>
      <c r="N36" s="63">
        <v>0</v>
      </c>
      <c r="O36" s="166">
        <v>0</v>
      </c>
      <c r="P36" s="166">
        <v>0</v>
      </c>
      <c r="Q36" s="166">
        <f t="shared" si="10"/>
        <v>0</v>
      </c>
      <c r="R36" s="166">
        <v>0</v>
      </c>
      <c r="S36" s="166">
        <v>0</v>
      </c>
      <c r="T36" s="166">
        <v>0</v>
      </c>
      <c r="U36" s="166">
        <f t="shared" si="11"/>
        <v>0</v>
      </c>
      <c r="V36" s="90" t="s">
        <v>632</v>
      </c>
      <c r="W36" s="91" t="s">
        <v>618</v>
      </c>
      <c r="X36" s="273" t="s">
        <v>829</v>
      </c>
      <c r="Y36" s="93"/>
      <c r="Z36" s="93"/>
      <c r="AA36" s="93"/>
      <c r="AB36" s="93">
        <f t="shared" ref="AB36:AB53" si="12">AA36+Z36+F36</f>
        <v>40</v>
      </c>
    </row>
    <row r="37" spans="1:28" s="8" customFormat="1" ht="24">
      <c r="A37" s="138" t="s">
        <v>658</v>
      </c>
      <c r="B37" s="138" t="s">
        <v>780</v>
      </c>
      <c r="C37" s="89" t="s">
        <v>564</v>
      </c>
      <c r="D37" s="103">
        <v>11</v>
      </c>
      <c r="E37" s="70">
        <v>20</v>
      </c>
      <c r="F37" s="70">
        <v>140.6</v>
      </c>
      <c r="G37" s="70">
        <v>0</v>
      </c>
      <c r="H37" s="70">
        <f t="shared" ref="H37:H57" si="13">E37+F37+G37</f>
        <v>160.6</v>
      </c>
      <c r="I37" s="87"/>
      <c r="J37" s="63">
        <v>0</v>
      </c>
      <c r="K37" s="63">
        <v>0</v>
      </c>
      <c r="L37" s="63">
        <v>0</v>
      </c>
      <c r="M37" s="63">
        <f t="shared" ref="M37:M53" si="14">J37+K37+L37</f>
        <v>0</v>
      </c>
      <c r="N37" s="63">
        <v>0</v>
      </c>
      <c r="O37" s="63">
        <v>0</v>
      </c>
      <c r="P37" s="63">
        <v>0</v>
      </c>
      <c r="Q37" s="63">
        <f t="shared" ref="Q37:Q53" si="15">N37+O37+P37</f>
        <v>0</v>
      </c>
      <c r="R37" s="63">
        <v>0</v>
      </c>
      <c r="S37" s="63">
        <v>0</v>
      </c>
      <c r="T37" s="63">
        <v>0</v>
      </c>
      <c r="U37" s="63">
        <f t="shared" ref="U37:U53" si="16">R37+S37+T37</f>
        <v>0</v>
      </c>
      <c r="V37" s="90" t="s">
        <v>619</v>
      </c>
      <c r="W37" s="91" t="s">
        <v>606</v>
      </c>
      <c r="X37" s="273" t="s">
        <v>829</v>
      </c>
      <c r="Y37" s="64"/>
      <c r="Z37" s="64"/>
      <c r="AA37" s="64"/>
      <c r="AB37" s="64">
        <f t="shared" si="12"/>
        <v>140.6</v>
      </c>
    </row>
    <row r="38" spans="1:28" s="8" customFormat="1" ht="35.450000000000003" customHeight="1">
      <c r="A38" s="138" t="s">
        <v>658</v>
      </c>
      <c r="B38" s="138" t="s">
        <v>781</v>
      </c>
      <c r="C38" s="89" t="s">
        <v>565</v>
      </c>
      <c r="D38" s="103">
        <v>11</v>
      </c>
      <c r="E38" s="70">
        <v>0</v>
      </c>
      <c r="F38" s="70">
        <v>57.5</v>
      </c>
      <c r="G38" s="70">
        <v>0</v>
      </c>
      <c r="H38" s="70">
        <f t="shared" si="13"/>
        <v>57.5</v>
      </c>
      <c r="I38" s="87"/>
      <c r="J38" s="63">
        <v>0</v>
      </c>
      <c r="K38" s="63">
        <v>0</v>
      </c>
      <c r="L38" s="63">
        <v>0</v>
      </c>
      <c r="M38" s="63">
        <f t="shared" si="14"/>
        <v>0</v>
      </c>
      <c r="N38" s="63">
        <v>0</v>
      </c>
      <c r="O38" s="63">
        <v>0</v>
      </c>
      <c r="P38" s="63">
        <v>0</v>
      </c>
      <c r="Q38" s="63">
        <f t="shared" si="15"/>
        <v>0</v>
      </c>
      <c r="R38" s="63">
        <v>0</v>
      </c>
      <c r="S38" s="63">
        <v>0</v>
      </c>
      <c r="T38" s="63">
        <v>0</v>
      </c>
      <c r="U38" s="63">
        <f t="shared" si="16"/>
        <v>0</v>
      </c>
      <c r="V38" s="90" t="s">
        <v>619</v>
      </c>
      <c r="W38" s="91" t="s">
        <v>605</v>
      </c>
      <c r="X38" s="273" t="s">
        <v>829</v>
      </c>
      <c r="Y38" s="64"/>
      <c r="Z38" s="64"/>
      <c r="AA38" s="64"/>
      <c r="AB38" s="64">
        <f t="shared" si="12"/>
        <v>57.5</v>
      </c>
    </row>
    <row r="39" spans="1:28" s="8" customFormat="1" ht="38.450000000000003" customHeight="1">
      <c r="A39" s="140" t="s">
        <v>659</v>
      </c>
      <c r="B39" s="140" t="s">
        <v>782</v>
      </c>
      <c r="C39" s="89" t="s">
        <v>566</v>
      </c>
      <c r="D39" s="103">
        <v>12</v>
      </c>
      <c r="E39" s="70">
        <v>3.5</v>
      </c>
      <c r="F39" s="70">
        <v>10.9</v>
      </c>
      <c r="G39" s="70">
        <v>0</v>
      </c>
      <c r="H39" s="70">
        <f>E39+F39+G39</f>
        <v>14.4</v>
      </c>
      <c r="I39" s="87"/>
      <c r="J39" s="63">
        <v>0</v>
      </c>
      <c r="K39" s="63">
        <v>0</v>
      </c>
      <c r="L39" s="63">
        <v>0</v>
      </c>
      <c r="M39" s="63">
        <f>J39+K39+L39</f>
        <v>0</v>
      </c>
      <c r="N39" s="63">
        <v>0</v>
      </c>
      <c r="O39" s="63">
        <v>0</v>
      </c>
      <c r="P39" s="63">
        <v>0</v>
      </c>
      <c r="Q39" s="63">
        <f>N39+O39+P39</f>
        <v>0</v>
      </c>
      <c r="R39" s="63">
        <v>0</v>
      </c>
      <c r="S39" s="63">
        <v>0</v>
      </c>
      <c r="T39" s="63">
        <v>0</v>
      </c>
      <c r="U39" s="63">
        <f>R39+S39+T39</f>
        <v>0</v>
      </c>
      <c r="V39" s="90" t="s">
        <v>619</v>
      </c>
      <c r="W39" s="91" t="s">
        <v>607</v>
      </c>
      <c r="X39" s="273" t="s">
        <v>829</v>
      </c>
      <c r="Y39" s="64"/>
      <c r="Z39" s="64"/>
      <c r="AA39" s="64"/>
      <c r="AB39" s="64">
        <f>AA39+Z39+F39</f>
        <v>10.9</v>
      </c>
    </row>
    <row r="40" spans="1:28" s="8" customFormat="1" ht="32.450000000000003" customHeight="1">
      <c r="A40" s="140" t="s">
        <v>659</v>
      </c>
      <c r="B40" s="140" t="s">
        <v>783</v>
      </c>
      <c r="C40" s="89" t="s">
        <v>567</v>
      </c>
      <c r="D40" s="103">
        <v>12</v>
      </c>
      <c r="E40" s="70">
        <v>1.3</v>
      </c>
      <c r="F40" s="70">
        <v>19.399999999999999</v>
      </c>
      <c r="G40" s="70">
        <v>0</v>
      </c>
      <c r="H40" s="70">
        <f t="shared" si="13"/>
        <v>20.7</v>
      </c>
      <c r="I40" s="87"/>
      <c r="J40" s="63">
        <v>0</v>
      </c>
      <c r="K40" s="63">
        <v>0</v>
      </c>
      <c r="L40" s="63">
        <v>0</v>
      </c>
      <c r="M40" s="63">
        <f t="shared" si="14"/>
        <v>0</v>
      </c>
      <c r="N40" s="63">
        <v>0</v>
      </c>
      <c r="O40" s="63">
        <v>0</v>
      </c>
      <c r="P40" s="63">
        <v>0</v>
      </c>
      <c r="Q40" s="63">
        <f t="shared" si="15"/>
        <v>0</v>
      </c>
      <c r="R40" s="63">
        <v>0</v>
      </c>
      <c r="S40" s="63">
        <v>0</v>
      </c>
      <c r="T40" s="63">
        <v>0</v>
      </c>
      <c r="U40" s="63">
        <f t="shared" si="16"/>
        <v>0</v>
      </c>
      <c r="V40" s="90" t="s">
        <v>619</v>
      </c>
      <c r="W40" s="91" t="s">
        <v>620</v>
      </c>
      <c r="X40" s="273" t="s">
        <v>829</v>
      </c>
      <c r="Y40" s="64"/>
      <c r="Z40" s="64"/>
      <c r="AA40" s="64"/>
      <c r="AB40" s="64">
        <f t="shared" si="12"/>
        <v>19.399999999999999</v>
      </c>
    </row>
    <row r="41" spans="1:28" s="8" customFormat="1" ht="28.15" customHeight="1">
      <c r="A41" s="138" t="s">
        <v>660</v>
      </c>
      <c r="B41" s="138" t="s">
        <v>784</v>
      </c>
      <c r="C41" s="89" t="s">
        <v>568</v>
      </c>
      <c r="D41" s="103">
        <v>13</v>
      </c>
      <c r="E41" s="70">
        <v>0</v>
      </c>
      <c r="F41" s="70">
        <v>6.4</v>
      </c>
      <c r="G41" s="70">
        <v>0</v>
      </c>
      <c r="H41" s="70">
        <f>E41+F41+G41</f>
        <v>6.4</v>
      </c>
      <c r="I41" s="87"/>
      <c r="J41" s="63">
        <v>0</v>
      </c>
      <c r="K41" s="63">
        <v>0</v>
      </c>
      <c r="L41" s="63">
        <v>0</v>
      </c>
      <c r="M41" s="63">
        <f>J41+K41+L41</f>
        <v>0</v>
      </c>
      <c r="N41" s="63">
        <v>0</v>
      </c>
      <c r="O41" s="63">
        <v>0</v>
      </c>
      <c r="P41" s="63">
        <v>0</v>
      </c>
      <c r="Q41" s="63">
        <f>N41+O41+P41</f>
        <v>0</v>
      </c>
      <c r="R41" s="63">
        <v>0</v>
      </c>
      <c r="S41" s="63">
        <v>0</v>
      </c>
      <c r="T41" s="63">
        <v>0</v>
      </c>
      <c r="U41" s="63">
        <f>R41+S41+T41</f>
        <v>0</v>
      </c>
      <c r="V41" s="90" t="s">
        <v>619</v>
      </c>
      <c r="W41" s="91" t="s">
        <v>608</v>
      </c>
      <c r="X41" s="273" t="s">
        <v>829</v>
      </c>
      <c r="Y41" s="64"/>
      <c r="Z41" s="64"/>
      <c r="AA41" s="64"/>
      <c r="AB41" s="64">
        <f>AA41+Z41+F41</f>
        <v>6.4</v>
      </c>
    </row>
    <row r="42" spans="1:28" s="8" customFormat="1" ht="29.45" customHeight="1">
      <c r="A42" s="138" t="s">
        <v>660</v>
      </c>
      <c r="B42" s="138" t="s">
        <v>785</v>
      </c>
      <c r="C42" s="89" t="s">
        <v>569</v>
      </c>
      <c r="D42" s="103">
        <v>13</v>
      </c>
      <c r="E42" s="70">
        <v>0</v>
      </c>
      <c r="F42" s="70">
        <v>6</v>
      </c>
      <c r="G42" s="70">
        <v>0</v>
      </c>
      <c r="H42" s="70">
        <f t="shared" si="13"/>
        <v>6</v>
      </c>
      <c r="I42" s="87"/>
      <c r="J42" s="63">
        <v>0</v>
      </c>
      <c r="K42" s="63">
        <v>0</v>
      </c>
      <c r="L42" s="63">
        <v>0</v>
      </c>
      <c r="M42" s="63">
        <f t="shared" si="14"/>
        <v>0</v>
      </c>
      <c r="N42" s="63">
        <v>0</v>
      </c>
      <c r="O42" s="63">
        <v>0</v>
      </c>
      <c r="P42" s="63">
        <v>0</v>
      </c>
      <c r="Q42" s="63">
        <f t="shared" si="15"/>
        <v>0</v>
      </c>
      <c r="R42" s="63">
        <v>0</v>
      </c>
      <c r="S42" s="63">
        <v>0</v>
      </c>
      <c r="T42" s="63">
        <v>0</v>
      </c>
      <c r="U42" s="63">
        <f t="shared" si="16"/>
        <v>0</v>
      </c>
      <c r="V42" s="90" t="s">
        <v>619</v>
      </c>
      <c r="W42" s="91" t="s">
        <v>609</v>
      </c>
      <c r="X42" s="273" t="s">
        <v>829</v>
      </c>
      <c r="Y42" s="64"/>
      <c r="Z42" s="64"/>
      <c r="AA42" s="64"/>
      <c r="AB42" s="64">
        <f t="shared" si="12"/>
        <v>6</v>
      </c>
    </row>
    <row r="43" spans="1:28" s="8" customFormat="1" ht="27" customHeight="1">
      <c r="A43" s="140" t="s">
        <v>661</v>
      </c>
      <c r="B43" s="140" t="s">
        <v>786</v>
      </c>
      <c r="C43" s="89" t="s">
        <v>570</v>
      </c>
      <c r="D43" s="103">
        <v>14</v>
      </c>
      <c r="E43" s="70">
        <v>0</v>
      </c>
      <c r="F43" s="70">
        <v>10</v>
      </c>
      <c r="G43" s="70">
        <v>10</v>
      </c>
      <c r="H43" s="70">
        <f t="shared" si="13"/>
        <v>20</v>
      </c>
      <c r="I43" s="87"/>
      <c r="J43" s="63">
        <v>0</v>
      </c>
      <c r="K43" s="63">
        <v>0</v>
      </c>
      <c r="L43" s="63">
        <v>0</v>
      </c>
      <c r="M43" s="63">
        <f t="shared" si="14"/>
        <v>0</v>
      </c>
      <c r="N43" s="63">
        <v>0</v>
      </c>
      <c r="O43" s="63">
        <v>0</v>
      </c>
      <c r="P43" s="63">
        <v>0</v>
      </c>
      <c r="Q43" s="63">
        <f t="shared" si="15"/>
        <v>0</v>
      </c>
      <c r="R43" s="63">
        <v>0</v>
      </c>
      <c r="S43" s="63">
        <v>0</v>
      </c>
      <c r="T43" s="63">
        <v>0</v>
      </c>
      <c r="U43" s="63">
        <f t="shared" si="16"/>
        <v>0</v>
      </c>
      <c r="V43" s="90" t="s">
        <v>619</v>
      </c>
      <c r="W43" s="91" t="s">
        <v>613</v>
      </c>
      <c r="X43" s="273" t="s">
        <v>829</v>
      </c>
      <c r="Y43" s="64"/>
      <c r="Z43" s="64"/>
      <c r="AA43" s="64"/>
      <c r="AB43" s="64">
        <f t="shared" si="12"/>
        <v>10</v>
      </c>
    </row>
    <row r="44" spans="1:28" s="8" customFormat="1" ht="29.45" customHeight="1">
      <c r="A44" s="140" t="s">
        <v>661</v>
      </c>
      <c r="B44" s="140" t="s">
        <v>787</v>
      </c>
      <c r="C44" s="89" t="s">
        <v>571</v>
      </c>
      <c r="D44" s="103">
        <v>14</v>
      </c>
      <c r="E44" s="70">
        <v>15</v>
      </c>
      <c r="F44" s="70">
        <v>70.5</v>
      </c>
      <c r="G44" s="70">
        <v>4</v>
      </c>
      <c r="H44" s="70">
        <f t="shared" si="13"/>
        <v>89.5</v>
      </c>
      <c r="I44" s="87"/>
      <c r="J44" s="63">
        <v>0</v>
      </c>
      <c r="K44" s="63">
        <v>0</v>
      </c>
      <c r="L44" s="63">
        <v>0</v>
      </c>
      <c r="M44" s="63">
        <f t="shared" si="14"/>
        <v>0</v>
      </c>
      <c r="N44" s="63">
        <v>0</v>
      </c>
      <c r="O44" s="63">
        <v>0</v>
      </c>
      <c r="P44" s="63">
        <v>0</v>
      </c>
      <c r="Q44" s="63">
        <f t="shared" si="15"/>
        <v>0</v>
      </c>
      <c r="R44" s="63">
        <v>0</v>
      </c>
      <c r="S44" s="63">
        <v>0</v>
      </c>
      <c r="T44" s="63">
        <v>0</v>
      </c>
      <c r="U44" s="63">
        <f t="shared" si="16"/>
        <v>0</v>
      </c>
      <c r="V44" s="90" t="s">
        <v>619</v>
      </c>
      <c r="W44" s="91" t="s">
        <v>614</v>
      </c>
      <c r="X44" s="273" t="s">
        <v>829</v>
      </c>
      <c r="Y44" s="64"/>
      <c r="Z44" s="64"/>
      <c r="AA44" s="64"/>
      <c r="AB44" s="64">
        <f t="shared" si="12"/>
        <v>70.5</v>
      </c>
    </row>
    <row r="45" spans="1:28" s="8" customFormat="1" ht="46.15" customHeight="1">
      <c r="A45" s="138" t="s">
        <v>662</v>
      </c>
      <c r="B45" s="138" t="s">
        <v>788</v>
      </c>
      <c r="C45" s="89" t="s">
        <v>573</v>
      </c>
      <c r="D45" s="103">
        <v>15</v>
      </c>
      <c r="E45" s="70">
        <v>0</v>
      </c>
      <c r="F45" s="70">
        <v>10</v>
      </c>
      <c r="G45" s="70">
        <v>3</v>
      </c>
      <c r="H45" s="70">
        <f>E45+F45+G45</f>
        <v>13</v>
      </c>
      <c r="I45" s="87"/>
      <c r="J45" s="63">
        <v>0</v>
      </c>
      <c r="K45" s="63">
        <v>0</v>
      </c>
      <c r="L45" s="63">
        <v>0</v>
      </c>
      <c r="M45" s="63">
        <f>J45+K45+L45</f>
        <v>0</v>
      </c>
      <c r="N45" s="63">
        <v>0</v>
      </c>
      <c r="O45" s="63">
        <v>0</v>
      </c>
      <c r="P45" s="63">
        <v>0</v>
      </c>
      <c r="Q45" s="63">
        <f>N45+O45+P45</f>
        <v>0</v>
      </c>
      <c r="R45" s="63">
        <v>0</v>
      </c>
      <c r="S45" s="63">
        <v>0</v>
      </c>
      <c r="T45" s="63">
        <v>0</v>
      </c>
      <c r="U45" s="63">
        <f>R45+S45+T45</f>
        <v>0</v>
      </c>
      <c r="V45" s="90" t="s">
        <v>619</v>
      </c>
      <c r="W45" s="91" t="s">
        <v>615</v>
      </c>
      <c r="X45" s="273" t="s">
        <v>829</v>
      </c>
      <c r="Y45" s="64"/>
      <c r="Z45" s="64"/>
      <c r="AA45" s="64"/>
      <c r="AB45" s="64">
        <f>AA45+Z45+F45</f>
        <v>10</v>
      </c>
    </row>
    <row r="46" spans="1:28" s="8" customFormat="1" ht="46.15" customHeight="1">
      <c r="A46" s="138" t="s">
        <v>663</v>
      </c>
      <c r="B46" s="138" t="s">
        <v>789</v>
      </c>
      <c r="C46" s="89" t="s">
        <v>572</v>
      </c>
      <c r="D46" s="103">
        <v>15</v>
      </c>
      <c r="E46" s="70">
        <v>0</v>
      </c>
      <c r="F46" s="70">
        <v>5</v>
      </c>
      <c r="G46" s="70">
        <v>5</v>
      </c>
      <c r="H46" s="70">
        <f t="shared" si="13"/>
        <v>10</v>
      </c>
      <c r="I46" s="87"/>
      <c r="J46" s="63">
        <v>0</v>
      </c>
      <c r="K46" s="63">
        <v>0</v>
      </c>
      <c r="L46" s="63">
        <v>0</v>
      </c>
      <c r="M46" s="63">
        <f t="shared" si="14"/>
        <v>0</v>
      </c>
      <c r="N46" s="63">
        <v>0</v>
      </c>
      <c r="O46" s="63">
        <v>0</v>
      </c>
      <c r="P46" s="63">
        <v>0</v>
      </c>
      <c r="Q46" s="63">
        <f t="shared" si="15"/>
        <v>0</v>
      </c>
      <c r="R46" s="63">
        <v>0</v>
      </c>
      <c r="S46" s="63">
        <v>0</v>
      </c>
      <c r="T46" s="63">
        <v>0</v>
      </c>
      <c r="U46" s="63">
        <f t="shared" si="16"/>
        <v>0</v>
      </c>
      <c r="V46" s="90" t="s">
        <v>619</v>
      </c>
      <c r="W46" s="91" t="s">
        <v>621</v>
      </c>
      <c r="X46" s="273" t="s">
        <v>829</v>
      </c>
      <c r="Y46" s="64"/>
      <c r="Z46" s="64"/>
      <c r="AA46" s="64"/>
      <c r="AB46" s="64">
        <f t="shared" si="12"/>
        <v>5</v>
      </c>
    </row>
    <row r="47" spans="1:28" s="8" customFormat="1" ht="46.9" customHeight="1">
      <c r="A47" s="138" t="s">
        <v>663</v>
      </c>
      <c r="B47" s="138" t="s">
        <v>790</v>
      </c>
      <c r="C47" s="89" t="s">
        <v>574</v>
      </c>
      <c r="D47" s="103">
        <v>15</v>
      </c>
      <c r="E47" s="70">
        <v>0</v>
      </c>
      <c r="F47" s="70">
        <v>27</v>
      </c>
      <c r="G47" s="70">
        <v>0</v>
      </c>
      <c r="H47" s="70">
        <f t="shared" si="13"/>
        <v>27</v>
      </c>
      <c r="I47" s="87"/>
      <c r="J47" s="63">
        <v>0</v>
      </c>
      <c r="K47" s="63">
        <v>0</v>
      </c>
      <c r="L47" s="63">
        <v>0</v>
      </c>
      <c r="M47" s="63">
        <f t="shared" si="14"/>
        <v>0</v>
      </c>
      <c r="N47" s="63">
        <v>0</v>
      </c>
      <c r="O47" s="63">
        <v>0</v>
      </c>
      <c r="P47" s="63">
        <v>0</v>
      </c>
      <c r="Q47" s="63">
        <f t="shared" si="15"/>
        <v>0</v>
      </c>
      <c r="R47" s="63">
        <v>0</v>
      </c>
      <c r="S47" s="63">
        <v>0</v>
      </c>
      <c r="T47" s="63">
        <v>0</v>
      </c>
      <c r="U47" s="63">
        <f t="shared" si="16"/>
        <v>0</v>
      </c>
      <c r="V47" s="90" t="s">
        <v>619</v>
      </c>
      <c r="W47" s="91" t="s">
        <v>622</v>
      </c>
      <c r="X47" s="273" t="s">
        <v>829</v>
      </c>
      <c r="Y47" s="64"/>
      <c r="Z47" s="64"/>
      <c r="AA47" s="64"/>
      <c r="AB47" s="64">
        <f t="shared" si="12"/>
        <v>27</v>
      </c>
    </row>
    <row r="48" spans="1:28" ht="36">
      <c r="A48" s="140" t="s">
        <v>664</v>
      </c>
      <c r="B48" s="140" t="s">
        <v>791</v>
      </c>
      <c r="C48" s="89" t="s">
        <v>575</v>
      </c>
      <c r="D48" s="103">
        <v>16</v>
      </c>
      <c r="E48" s="70">
        <v>1.6</v>
      </c>
      <c r="F48" s="70">
        <v>22.8</v>
      </c>
      <c r="G48" s="70">
        <v>9.8000000000000007</v>
      </c>
      <c r="H48" s="70">
        <f>E48+F48+G48</f>
        <v>34.200000000000003</v>
      </c>
      <c r="I48" s="87"/>
      <c r="J48" s="63">
        <v>0</v>
      </c>
      <c r="K48" s="63">
        <v>0</v>
      </c>
      <c r="L48" s="63">
        <v>0</v>
      </c>
      <c r="M48" s="63">
        <f>J48+K48+L48</f>
        <v>0</v>
      </c>
      <c r="N48" s="63">
        <v>0</v>
      </c>
      <c r="O48" s="63">
        <v>0</v>
      </c>
      <c r="P48" s="63">
        <v>0</v>
      </c>
      <c r="Q48" s="63">
        <f>N48+O48+P48</f>
        <v>0</v>
      </c>
      <c r="R48" s="63">
        <v>0</v>
      </c>
      <c r="S48" s="63">
        <v>0</v>
      </c>
      <c r="T48" s="63">
        <v>0</v>
      </c>
      <c r="U48" s="63">
        <f>R48+S48+T48</f>
        <v>0</v>
      </c>
      <c r="V48" s="90" t="s">
        <v>619</v>
      </c>
      <c r="W48" s="91" t="s">
        <v>618</v>
      </c>
      <c r="X48" s="273" t="s">
        <v>829</v>
      </c>
      <c r="Y48" s="64"/>
      <c r="Z48" s="64"/>
      <c r="AA48" s="64"/>
      <c r="AB48" s="64">
        <f>AA48+Z48+F48</f>
        <v>22.8</v>
      </c>
    </row>
    <row r="49" spans="1:28" s="8" customFormat="1" ht="25.15" customHeight="1">
      <c r="A49" s="140" t="s">
        <v>664</v>
      </c>
      <c r="B49" s="140" t="s">
        <v>792</v>
      </c>
      <c r="C49" s="89" t="s">
        <v>576</v>
      </c>
      <c r="D49" s="103">
        <v>16</v>
      </c>
      <c r="E49" s="70">
        <v>2.9</v>
      </c>
      <c r="F49" s="70">
        <v>25.4</v>
      </c>
      <c r="G49" s="70">
        <v>0</v>
      </c>
      <c r="H49" s="70">
        <f t="shared" si="13"/>
        <v>28.299999999999997</v>
      </c>
      <c r="I49" s="87"/>
      <c r="J49" s="63">
        <v>0</v>
      </c>
      <c r="K49" s="63">
        <v>0</v>
      </c>
      <c r="L49" s="63">
        <v>0</v>
      </c>
      <c r="M49" s="63">
        <f t="shared" si="14"/>
        <v>0</v>
      </c>
      <c r="N49" s="63">
        <v>0</v>
      </c>
      <c r="O49" s="63">
        <v>0</v>
      </c>
      <c r="P49" s="63">
        <v>0</v>
      </c>
      <c r="Q49" s="63">
        <f t="shared" si="15"/>
        <v>0</v>
      </c>
      <c r="R49" s="63">
        <v>0</v>
      </c>
      <c r="S49" s="63">
        <v>0</v>
      </c>
      <c r="T49" s="63">
        <v>0</v>
      </c>
      <c r="U49" s="63">
        <f t="shared" si="16"/>
        <v>0</v>
      </c>
      <c r="V49" s="90" t="s">
        <v>619</v>
      </c>
      <c r="W49" s="91" t="s">
        <v>623</v>
      </c>
      <c r="X49" s="273" t="s">
        <v>829</v>
      </c>
      <c r="Y49" s="64"/>
      <c r="Z49" s="64"/>
      <c r="AA49" s="64"/>
      <c r="AB49" s="64">
        <f t="shared" si="12"/>
        <v>25.4</v>
      </c>
    </row>
    <row r="50" spans="1:28" s="8" customFormat="1" ht="27" customHeight="1">
      <c r="A50" s="140" t="s">
        <v>664</v>
      </c>
      <c r="B50" s="140" t="s">
        <v>793</v>
      </c>
      <c r="C50" s="89" t="s">
        <v>577</v>
      </c>
      <c r="D50" s="103">
        <v>16</v>
      </c>
      <c r="E50" s="70">
        <v>9.5</v>
      </c>
      <c r="F50" s="70">
        <v>32.5</v>
      </c>
      <c r="G50" s="70">
        <v>0</v>
      </c>
      <c r="H50" s="70">
        <f t="shared" si="13"/>
        <v>42</v>
      </c>
      <c r="I50" s="87"/>
      <c r="J50" s="63">
        <v>0</v>
      </c>
      <c r="K50" s="63">
        <v>0</v>
      </c>
      <c r="L50" s="63">
        <v>0</v>
      </c>
      <c r="M50" s="63">
        <f t="shared" si="14"/>
        <v>0</v>
      </c>
      <c r="N50" s="63">
        <v>0</v>
      </c>
      <c r="O50" s="63">
        <v>0</v>
      </c>
      <c r="P50" s="63">
        <v>0</v>
      </c>
      <c r="Q50" s="63">
        <f t="shared" si="15"/>
        <v>0</v>
      </c>
      <c r="R50" s="63">
        <v>0</v>
      </c>
      <c r="S50" s="63">
        <v>0</v>
      </c>
      <c r="T50" s="63">
        <v>0</v>
      </c>
      <c r="U50" s="63">
        <f t="shared" si="16"/>
        <v>0</v>
      </c>
      <c r="V50" s="90" t="s">
        <v>619</v>
      </c>
      <c r="W50" s="91" t="s">
        <v>624</v>
      </c>
      <c r="X50" s="273" t="s">
        <v>829</v>
      </c>
      <c r="Y50" s="64"/>
      <c r="Z50" s="64"/>
      <c r="AA50" s="64"/>
      <c r="AB50" s="64">
        <f t="shared" si="12"/>
        <v>32.5</v>
      </c>
    </row>
    <row r="51" spans="1:28" ht="28.15" customHeight="1">
      <c r="A51" s="140" t="s">
        <v>664</v>
      </c>
      <c r="B51" s="140" t="s">
        <v>794</v>
      </c>
      <c r="C51" s="89" t="s">
        <v>578</v>
      </c>
      <c r="D51" s="103">
        <v>16</v>
      </c>
      <c r="E51" s="70">
        <v>2.4</v>
      </c>
      <c r="F51" s="70">
        <v>182.2</v>
      </c>
      <c r="G51" s="70">
        <v>40</v>
      </c>
      <c r="H51" s="70">
        <f t="shared" si="13"/>
        <v>224.6</v>
      </c>
      <c r="I51" s="87"/>
      <c r="J51" s="63">
        <v>0</v>
      </c>
      <c r="K51" s="63">
        <v>0</v>
      </c>
      <c r="L51" s="63">
        <v>0</v>
      </c>
      <c r="M51" s="63">
        <f t="shared" si="14"/>
        <v>0</v>
      </c>
      <c r="N51" s="63">
        <v>0</v>
      </c>
      <c r="O51" s="63">
        <v>0</v>
      </c>
      <c r="P51" s="63">
        <v>0</v>
      </c>
      <c r="Q51" s="63">
        <f t="shared" si="15"/>
        <v>0</v>
      </c>
      <c r="R51" s="63">
        <v>0</v>
      </c>
      <c r="S51" s="63">
        <v>0</v>
      </c>
      <c r="T51" s="63">
        <v>0</v>
      </c>
      <c r="U51" s="63">
        <f t="shared" si="16"/>
        <v>0</v>
      </c>
      <c r="V51" s="90" t="s">
        <v>619</v>
      </c>
      <c r="W51" s="91" t="s">
        <v>625</v>
      </c>
      <c r="X51" s="273" t="s">
        <v>829</v>
      </c>
      <c r="Y51" s="64"/>
      <c r="Z51" s="64"/>
      <c r="AA51" s="64"/>
      <c r="AB51" s="64">
        <f t="shared" si="12"/>
        <v>182.2</v>
      </c>
    </row>
    <row r="52" spans="1:28" ht="26.45" customHeight="1">
      <c r="A52" s="155" t="s">
        <v>665</v>
      </c>
      <c r="B52" s="155" t="s">
        <v>795</v>
      </c>
      <c r="C52" s="89" t="s">
        <v>553</v>
      </c>
      <c r="D52" s="103">
        <v>17</v>
      </c>
      <c r="E52" s="70">
        <v>0</v>
      </c>
      <c r="F52" s="70">
        <v>40</v>
      </c>
      <c r="G52" s="70">
        <v>0</v>
      </c>
      <c r="H52" s="70">
        <f t="shared" si="13"/>
        <v>40</v>
      </c>
      <c r="I52" s="87"/>
      <c r="J52" s="63">
        <v>0</v>
      </c>
      <c r="K52" s="63">
        <v>0</v>
      </c>
      <c r="L52" s="63">
        <v>0</v>
      </c>
      <c r="M52" s="63">
        <f t="shared" si="14"/>
        <v>0</v>
      </c>
      <c r="N52" s="63">
        <v>0</v>
      </c>
      <c r="O52" s="63">
        <v>0</v>
      </c>
      <c r="P52" s="63">
        <v>0</v>
      </c>
      <c r="Q52" s="63">
        <f t="shared" si="15"/>
        <v>0</v>
      </c>
      <c r="R52" s="63">
        <v>0</v>
      </c>
      <c r="S52" s="63">
        <v>0</v>
      </c>
      <c r="T52" s="63">
        <v>0</v>
      </c>
      <c r="U52" s="63">
        <f t="shared" si="16"/>
        <v>0</v>
      </c>
      <c r="V52" s="90" t="s">
        <v>546</v>
      </c>
      <c r="W52" s="91" t="s">
        <v>612</v>
      </c>
      <c r="X52" s="273" t="s">
        <v>829</v>
      </c>
      <c r="Y52" s="64"/>
      <c r="Z52" s="64"/>
      <c r="AA52" s="64"/>
      <c r="AB52" s="64">
        <f t="shared" si="12"/>
        <v>40</v>
      </c>
    </row>
    <row r="53" spans="1:28" ht="27.6" customHeight="1">
      <c r="A53" s="138" t="s">
        <v>665</v>
      </c>
      <c r="B53" s="138" t="s">
        <v>796</v>
      </c>
      <c r="C53" s="89" t="s">
        <v>579</v>
      </c>
      <c r="D53" s="103">
        <v>17</v>
      </c>
      <c r="E53" s="70">
        <v>22</v>
      </c>
      <c r="F53" s="70">
        <v>320.89999999999998</v>
      </c>
      <c r="G53" s="70">
        <v>275.3</v>
      </c>
      <c r="H53" s="70">
        <f t="shared" si="13"/>
        <v>618.20000000000005</v>
      </c>
      <c r="I53" s="87"/>
      <c r="J53" s="63">
        <v>0</v>
      </c>
      <c r="K53" s="63">
        <v>0</v>
      </c>
      <c r="L53" s="63">
        <v>0</v>
      </c>
      <c r="M53" s="63">
        <f t="shared" si="14"/>
        <v>0</v>
      </c>
      <c r="N53" s="63">
        <v>0</v>
      </c>
      <c r="O53" s="63">
        <v>0</v>
      </c>
      <c r="P53" s="63">
        <v>0</v>
      </c>
      <c r="Q53" s="63">
        <f t="shared" si="15"/>
        <v>0</v>
      </c>
      <c r="R53" s="63">
        <v>0</v>
      </c>
      <c r="S53" s="63">
        <v>0</v>
      </c>
      <c r="T53" s="63">
        <v>0</v>
      </c>
      <c r="U53" s="63">
        <f t="shared" si="16"/>
        <v>0</v>
      </c>
      <c r="V53" s="90" t="s">
        <v>619</v>
      </c>
      <c r="W53" s="91" t="s">
        <v>626</v>
      </c>
      <c r="X53" s="273" t="s">
        <v>829</v>
      </c>
      <c r="Y53" s="64"/>
      <c r="Z53" s="64"/>
      <c r="AA53" s="64"/>
      <c r="AB53" s="64">
        <f t="shared" si="12"/>
        <v>320.89999999999998</v>
      </c>
    </row>
    <row r="54" spans="1:28" ht="24">
      <c r="A54" s="67" t="s">
        <v>666</v>
      </c>
      <c r="B54" s="67" t="s">
        <v>797</v>
      </c>
      <c r="C54" s="89" t="s">
        <v>602</v>
      </c>
      <c r="D54" s="103">
        <v>18</v>
      </c>
      <c r="E54" s="70">
        <v>1.4</v>
      </c>
      <c r="F54" s="70">
        <v>77.5</v>
      </c>
      <c r="G54" s="70">
        <v>30.2</v>
      </c>
      <c r="H54" s="95">
        <f t="shared" si="13"/>
        <v>109.10000000000001</v>
      </c>
      <c r="I54" s="87"/>
      <c r="J54" s="63">
        <v>0</v>
      </c>
      <c r="K54" s="63">
        <v>0</v>
      </c>
      <c r="L54" s="63">
        <v>0</v>
      </c>
      <c r="M54" s="63">
        <v>0</v>
      </c>
      <c r="N54" s="63">
        <v>0</v>
      </c>
      <c r="O54" s="63">
        <v>0</v>
      </c>
      <c r="P54" s="63">
        <v>0</v>
      </c>
      <c r="Q54" s="63">
        <v>0</v>
      </c>
      <c r="R54" s="177">
        <v>0</v>
      </c>
      <c r="S54" s="177">
        <v>24</v>
      </c>
      <c r="T54" s="177">
        <v>30.2</v>
      </c>
      <c r="U54" s="177">
        <f t="shared" ref="U54:U64" si="17">R54+S54+T54</f>
        <v>54.2</v>
      </c>
      <c r="V54" s="90" t="s">
        <v>634</v>
      </c>
      <c r="W54" s="93"/>
      <c r="X54" s="273" t="s">
        <v>829</v>
      </c>
      <c r="Y54" s="93"/>
      <c r="Z54" s="93"/>
      <c r="AA54" s="93"/>
      <c r="AB54" s="93"/>
    </row>
    <row r="55" spans="1:28" ht="24">
      <c r="A55" s="67" t="s">
        <v>666</v>
      </c>
      <c r="B55" s="17" t="s">
        <v>798</v>
      </c>
      <c r="C55" s="89" t="s">
        <v>602</v>
      </c>
      <c r="D55" s="103">
        <v>18</v>
      </c>
      <c r="E55" s="70">
        <v>0.5</v>
      </c>
      <c r="F55" s="70">
        <v>86.3</v>
      </c>
      <c r="G55" s="70">
        <v>12.1</v>
      </c>
      <c r="H55" s="95">
        <f t="shared" si="13"/>
        <v>98.899999999999991</v>
      </c>
      <c r="I55" s="87"/>
      <c r="J55" s="63">
        <v>0</v>
      </c>
      <c r="K55" s="63">
        <v>0</v>
      </c>
      <c r="L55" s="63">
        <v>0</v>
      </c>
      <c r="M55" s="63">
        <v>0</v>
      </c>
      <c r="N55" s="63">
        <v>0</v>
      </c>
      <c r="O55" s="63">
        <v>0</v>
      </c>
      <c r="P55" s="63">
        <v>0</v>
      </c>
      <c r="Q55" s="63">
        <v>0</v>
      </c>
      <c r="R55" s="177">
        <v>0</v>
      </c>
      <c r="S55" s="177">
        <v>7.3</v>
      </c>
      <c r="T55" s="177">
        <v>9.1</v>
      </c>
      <c r="U55" s="177">
        <f t="shared" si="17"/>
        <v>16.399999999999999</v>
      </c>
      <c r="V55" s="90" t="s">
        <v>634</v>
      </c>
      <c r="W55" s="93"/>
      <c r="X55" s="273" t="s">
        <v>829</v>
      </c>
      <c r="Y55" s="93"/>
      <c r="Z55" s="93"/>
      <c r="AA55" s="93"/>
      <c r="AB55" s="93"/>
    </row>
    <row r="56" spans="1:28" ht="36">
      <c r="A56" s="67" t="s">
        <v>666</v>
      </c>
      <c r="B56" s="67" t="s">
        <v>799</v>
      </c>
      <c r="C56" s="89" t="s">
        <v>602</v>
      </c>
      <c r="D56" s="103">
        <v>18</v>
      </c>
      <c r="E56" s="70">
        <v>1</v>
      </c>
      <c r="F56" s="70">
        <v>81.2</v>
      </c>
      <c r="G56" s="70">
        <v>12.2</v>
      </c>
      <c r="H56" s="95">
        <f t="shared" si="13"/>
        <v>94.4</v>
      </c>
      <c r="I56" s="87"/>
      <c r="J56" s="63">
        <v>0</v>
      </c>
      <c r="K56" s="63">
        <v>0</v>
      </c>
      <c r="L56" s="63">
        <v>0</v>
      </c>
      <c r="M56" s="63">
        <v>0</v>
      </c>
      <c r="N56" s="63">
        <v>0</v>
      </c>
      <c r="O56" s="63">
        <v>0</v>
      </c>
      <c r="P56" s="63">
        <v>0</v>
      </c>
      <c r="Q56" s="63">
        <v>0</v>
      </c>
      <c r="R56" s="177">
        <v>0</v>
      </c>
      <c r="S56" s="177">
        <v>7.6</v>
      </c>
      <c r="T56" s="177">
        <v>12.2</v>
      </c>
      <c r="U56" s="178">
        <f t="shared" si="17"/>
        <v>19.799999999999997</v>
      </c>
      <c r="V56" s="90" t="s">
        <v>634</v>
      </c>
      <c r="W56" s="93"/>
      <c r="X56" s="273" t="s">
        <v>829</v>
      </c>
      <c r="Y56" s="93"/>
      <c r="Z56" s="93"/>
      <c r="AA56" s="93"/>
      <c r="AB56" s="93"/>
    </row>
    <row r="57" spans="1:28" s="65" customFormat="1" ht="24">
      <c r="A57" s="67" t="s">
        <v>666</v>
      </c>
      <c r="B57" s="67" t="s">
        <v>800</v>
      </c>
      <c r="C57" s="89" t="s">
        <v>602</v>
      </c>
      <c r="D57" s="103">
        <v>18</v>
      </c>
      <c r="E57" s="70">
        <v>0</v>
      </c>
      <c r="F57" s="70">
        <v>18.5</v>
      </c>
      <c r="G57" s="70">
        <v>28.7</v>
      </c>
      <c r="H57" s="95">
        <v>47.2</v>
      </c>
      <c r="I57" s="87"/>
      <c r="J57" s="63">
        <v>0</v>
      </c>
      <c r="K57" s="63">
        <v>0</v>
      </c>
      <c r="L57" s="63">
        <v>0</v>
      </c>
      <c r="M57" s="63">
        <v>0</v>
      </c>
      <c r="N57" s="63">
        <v>0</v>
      </c>
      <c r="O57" s="63">
        <v>0</v>
      </c>
      <c r="P57" s="63">
        <v>0</v>
      </c>
      <c r="Q57" s="63">
        <v>0</v>
      </c>
      <c r="R57" s="177">
        <v>0</v>
      </c>
      <c r="S57" s="177">
        <v>18.5</v>
      </c>
      <c r="T57" s="177">
        <v>28.7</v>
      </c>
      <c r="U57" s="177">
        <f t="shared" si="17"/>
        <v>47.2</v>
      </c>
      <c r="V57" s="90" t="s">
        <v>634</v>
      </c>
      <c r="W57" s="93"/>
      <c r="X57" s="273" t="s">
        <v>829</v>
      </c>
      <c r="Y57" s="93"/>
      <c r="Z57" s="93"/>
      <c r="AA57" s="93"/>
      <c r="AB57" s="93"/>
    </row>
    <row r="58" spans="1:28" s="65" customFormat="1" ht="24">
      <c r="A58" s="67" t="s">
        <v>666</v>
      </c>
      <c r="B58" s="67" t="s">
        <v>801</v>
      </c>
      <c r="C58" s="89" t="s">
        <v>602</v>
      </c>
      <c r="D58" s="103">
        <v>18</v>
      </c>
      <c r="E58" s="70">
        <v>0</v>
      </c>
      <c r="F58" s="70">
        <v>3.1</v>
      </c>
      <c r="G58" s="70">
        <v>1.9</v>
      </c>
      <c r="H58" s="95">
        <v>5</v>
      </c>
      <c r="I58" s="87"/>
      <c r="J58" s="63">
        <v>0</v>
      </c>
      <c r="K58" s="63">
        <v>0</v>
      </c>
      <c r="L58" s="63">
        <v>0</v>
      </c>
      <c r="M58" s="63">
        <v>0</v>
      </c>
      <c r="N58" s="63">
        <v>0</v>
      </c>
      <c r="O58" s="63">
        <v>0</v>
      </c>
      <c r="P58" s="63">
        <v>0</v>
      </c>
      <c r="Q58" s="63">
        <v>0</v>
      </c>
      <c r="R58" s="177">
        <v>0</v>
      </c>
      <c r="S58" s="177">
        <v>3.1</v>
      </c>
      <c r="T58" s="177">
        <v>1.9</v>
      </c>
      <c r="U58" s="177">
        <f t="shared" si="17"/>
        <v>5</v>
      </c>
      <c r="V58" s="90" t="s">
        <v>634</v>
      </c>
      <c r="W58" s="93"/>
      <c r="X58" s="273" t="s">
        <v>829</v>
      </c>
      <c r="Y58" s="93"/>
      <c r="Z58" s="93"/>
      <c r="AA58" s="93"/>
      <c r="AB58" s="93"/>
    </row>
    <row r="59" spans="1:28" s="65" customFormat="1" ht="24">
      <c r="A59" s="67" t="s">
        <v>666</v>
      </c>
      <c r="B59" s="67" t="s">
        <v>802</v>
      </c>
      <c r="C59" s="89" t="s">
        <v>602</v>
      </c>
      <c r="D59" s="103">
        <v>18</v>
      </c>
      <c r="E59" s="295">
        <v>0</v>
      </c>
      <c r="F59" s="93">
        <v>1</v>
      </c>
      <c r="G59" s="93">
        <v>2.4</v>
      </c>
      <c r="H59" s="93">
        <v>3.4</v>
      </c>
      <c r="I59" s="87"/>
      <c r="J59" s="63">
        <v>0</v>
      </c>
      <c r="K59" s="63">
        <v>0</v>
      </c>
      <c r="L59" s="63">
        <v>0</v>
      </c>
      <c r="M59" s="63">
        <v>0</v>
      </c>
      <c r="N59" s="63">
        <v>0</v>
      </c>
      <c r="O59" s="63">
        <v>0</v>
      </c>
      <c r="P59" s="63">
        <v>0</v>
      </c>
      <c r="Q59" s="63">
        <v>0</v>
      </c>
      <c r="R59" s="179">
        <v>0</v>
      </c>
      <c r="S59" s="179">
        <v>1</v>
      </c>
      <c r="T59" s="179">
        <v>2.4</v>
      </c>
      <c r="U59" s="179">
        <f t="shared" si="17"/>
        <v>3.4</v>
      </c>
      <c r="V59" s="90" t="s">
        <v>634</v>
      </c>
      <c r="W59" s="93"/>
      <c r="X59" s="273" t="s">
        <v>829</v>
      </c>
      <c r="Y59" s="93"/>
      <c r="Z59" s="93"/>
      <c r="AA59" s="93"/>
      <c r="AB59" s="93"/>
    </row>
    <row r="60" spans="1:28" ht="24">
      <c r="A60" s="67" t="s">
        <v>666</v>
      </c>
      <c r="B60" s="67" t="s">
        <v>803</v>
      </c>
      <c r="C60" s="89" t="s">
        <v>602</v>
      </c>
      <c r="D60" s="103">
        <v>18</v>
      </c>
      <c r="E60" s="70">
        <v>0.2</v>
      </c>
      <c r="F60" s="70">
        <v>3</v>
      </c>
      <c r="G60" s="70">
        <v>4.3</v>
      </c>
      <c r="H60" s="70">
        <f t="shared" ref="H60:H67" si="18">E60+F60+G60</f>
        <v>7.5</v>
      </c>
      <c r="I60" s="87"/>
      <c r="J60" s="63">
        <v>0</v>
      </c>
      <c r="K60" s="63">
        <v>0</v>
      </c>
      <c r="L60" s="63">
        <v>0</v>
      </c>
      <c r="M60" s="63">
        <v>0</v>
      </c>
      <c r="N60" s="63">
        <v>0</v>
      </c>
      <c r="O60" s="63">
        <v>0</v>
      </c>
      <c r="P60" s="63">
        <v>0</v>
      </c>
      <c r="Q60" s="63">
        <v>0</v>
      </c>
      <c r="R60" s="177">
        <v>0</v>
      </c>
      <c r="S60" s="177">
        <v>3</v>
      </c>
      <c r="T60" s="177">
        <v>4.3</v>
      </c>
      <c r="U60" s="177">
        <f t="shared" si="17"/>
        <v>7.3</v>
      </c>
      <c r="V60" s="90" t="s">
        <v>634</v>
      </c>
      <c r="W60" s="93"/>
      <c r="X60" s="273" t="s">
        <v>829</v>
      </c>
      <c r="Y60" s="93"/>
      <c r="Z60" s="93"/>
      <c r="AA60" s="93"/>
      <c r="AB60" s="93"/>
    </row>
    <row r="61" spans="1:28" ht="15">
      <c r="A61" s="151" t="s">
        <v>746</v>
      </c>
      <c r="B61" s="153" t="s">
        <v>804</v>
      </c>
      <c r="C61" s="92" t="s">
        <v>874</v>
      </c>
      <c r="D61" s="103">
        <v>19</v>
      </c>
      <c r="E61" s="70">
        <v>0</v>
      </c>
      <c r="F61" s="70">
        <v>6.2</v>
      </c>
      <c r="G61" s="70">
        <v>3.1</v>
      </c>
      <c r="H61" s="70">
        <f t="shared" si="18"/>
        <v>9.3000000000000007</v>
      </c>
      <c r="I61" s="87"/>
      <c r="J61" s="63">
        <v>0</v>
      </c>
      <c r="K61" s="63">
        <v>0</v>
      </c>
      <c r="L61" s="63">
        <v>0</v>
      </c>
      <c r="M61" s="63">
        <v>0</v>
      </c>
      <c r="N61" s="63">
        <v>0</v>
      </c>
      <c r="O61" s="63">
        <v>0</v>
      </c>
      <c r="P61" s="63">
        <v>0</v>
      </c>
      <c r="Q61" s="63">
        <v>0</v>
      </c>
      <c r="R61" s="63">
        <v>0</v>
      </c>
      <c r="S61" s="63">
        <v>0</v>
      </c>
      <c r="T61" s="63">
        <v>0</v>
      </c>
      <c r="U61" s="63">
        <f t="shared" si="17"/>
        <v>0</v>
      </c>
      <c r="V61" s="90" t="s">
        <v>546</v>
      </c>
      <c r="W61" s="91" t="s">
        <v>607</v>
      </c>
      <c r="X61" s="273" t="s">
        <v>829</v>
      </c>
      <c r="Y61" s="64"/>
      <c r="Z61" s="64"/>
      <c r="AA61" s="64"/>
      <c r="AB61" s="64"/>
    </row>
    <row r="62" spans="1:28" ht="15">
      <c r="A62" s="159" t="s">
        <v>747</v>
      </c>
      <c r="B62" s="153" t="s">
        <v>805</v>
      </c>
      <c r="C62" s="89" t="s">
        <v>556</v>
      </c>
      <c r="D62" s="103">
        <v>19</v>
      </c>
      <c r="E62" s="70">
        <v>0</v>
      </c>
      <c r="F62" s="70">
        <v>8.4</v>
      </c>
      <c r="G62" s="70">
        <v>0</v>
      </c>
      <c r="H62" s="70">
        <f t="shared" si="18"/>
        <v>8.4</v>
      </c>
      <c r="I62" s="87"/>
      <c r="J62" s="63">
        <v>0</v>
      </c>
      <c r="K62" s="63">
        <v>0</v>
      </c>
      <c r="L62" s="63">
        <v>0</v>
      </c>
      <c r="M62" s="63">
        <f>J62+K62+L62</f>
        <v>0</v>
      </c>
      <c r="N62" s="63">
        <v>0</v>
      </c>
      <c r="O62" s="63">
        <v>0</v>
      </c>
      <c r="P62" s="63">
        <v>0</v>
      </c>
      <c r="Q62" s="63">
        <f>N62+O62+P62</f>
        <v>0</v>
      </c>
      <c r="R62" s="169">
        <v>0</v>
      </c>
      <c r="S62" s="169">
        <v>1.4</v>
      </c>
      <c r="T62" s="169">
        <v>0</v>
      </c>
      <c r="U62" s="169">
        <f t="shared" si="17"/>
        <v>1.4</v>
      </c>
      <c r="V62" s="90" t="s">
        <v>546</v>
      </c>
      <c r="W62" s="91" t="s">
        <v>614</v>
      </c>
      <c r="X62" s="273" t="s">
        <v>829</v>
      </c>
      <c r="Y62" s="64"/>
      <c r="Z62" s="64"/>
      <c r="AA62" s="64"/>
      <c r="AB62" s="64">
        <f>AA62+Z62+F62</f>
        <v>8.4</v>
      </c>
    </row>
    <row r="63" spans="1:28" ht="24">
      <c r="A63" s="136" t="s">
        <v>747</v>
      </c>
      <c r="B63" s="151" t="s">
        <v>806</v>
      </c>
      <c r="C63" s="89" t="s">
        <v>604</v>
      </c>
      <c r="D63" s="103">
        <v>19</v>
      </c>
      <c r="E63" s="70">
        <v>58.2</v>
      </c>
      <c r="F63" s="70">
        <v>74.5</v>
      </c>
      <c r="G63" s="70">
        <v>36.5</v>
      </c>
      <c r="H63" s="70">
        <f>E63+F63+G63</f>
        <v>169.2</v>
      </c>
      <c r="I63" s="87"/>
      <c r="J63" s="63">
        <v>0</v>
      </c>
      <c r="K63" s="63">
        <v>0</v>
      </c>
      <c r="L63" s="63">
        <v>0</v>
      </c>
      <c r="M63" s="63">
        <f>J63+K63+L63</f>
        <v>0</v>
      </c>
      <c r="N63" s="63">
        <v>0</v>
      </c>
      <c r="O63" s="63">
        <v>0</v>
      </c>
      <c r="P63" s="63">
        <v>0</v>
      </c>
      <c r="Q63" s="63">
        <f>N63+O63+P63</f>
        <v>0</v>
      </c>
      <c r="R63" s="169">
        <v>0</v>
      </c>
      <c r="S63" s="169">
        <v>10.9</v>
      </c>
      <c r="T63" s="169">
        <v>6.7</v>
      </c>
      <c r="U63" s="169">
        <f t="shared" si="17"/>
        <v>17.600000000000001</v>
      </c>
      <c r="V63" s="90" t="s">
        <v>546</v>
      </c>
      <c r="W63" s="91" t="s">
        <v>615</v>
      </c>
      <c r="X63" s="273" t="s">
        <v>829</v>
      </c>
      <c r="Y63" s="64"/>
      <c r="Z63" s="64"/>
      <c r="AA63" s="64"/>
      <c r="AB63" s="64">
        <f>AA63+Z63+F63</f>
        <v>74.5</v>
      </c>
    </row>
    <row r="64" spans="1:28" ht="26.45" customHeight="1">
      <c r="A64" s="136" t="s">
        <v>747</v>
      </c>
      <c r="B64" s="159" t="s">
        <v>807</v>
      </c>
      <c r="C64" s="89" t="s">
        <v>555</v>
      </c>
      <c r="D64" s="103">
        <v>19</v>
      </c>
      <c r="E64" s="70">
        <v>0</v>
      </c>
      <c r="F64" s="70">
        <v>26.2</v>
      </c>
      <c r="G64" s="70">
        <v>0</v>
      </c>
      <c r="H64" s="70">
        <f>E64+F64+G64</f>
        <v>26.2</v>
      </c>
      <c r="I64" s="87"/>
      <c r="J64" s="63">
        <v>0</v>
      </c>
      <c r="K64" s="63">
        <v>0</v>
      </c>
      <c r="L64" s="63">
        <v>0</v>
      </c>
      <c r="M64" s="63">
        <f>J64+K64+L64</f>
        <v>0</v>
      </c>
      <c r="N64" s="63">
        <v>0</v>
      </c>
      <c r="O64" s="63">
        <v>0</v>
      </c>
      <c r="P64" s="63">
        <v>0</v>
      </c>
      <c r="Q64" s="63">
        <f>N64+O64+P64</f>
        <v>0</v>
      </c>
      <c r="R64" s="63">
        <v>0</v>
      </c>
      <c r="S64" s="63">
        <v>0</v>
      </c>
      <c r="T64" s="63">
        <v>0</v>
      </c>
      <c r="U64" s="63">
        <f t="shared" si="17"/>
        <v>0</v>
      </c>
      <c r="V64" s="90" t="s">
        <v>616</v>
      </c>
      <c r="W64" s="91" t="s">
        <v>618</v>
      </c>
      <c r="X64" s="273" t="s">
        <v>829</v>
      </c>
      <c r="Y64" s="64"/>
      <c r="Z64" s="64"/>
      <c r="AA64" s="64"/>
      <c r="AB64" s="64">
        <f>AA64+Z64+F64</f>
        <v>26.2</v>
      </c>
    </row>
    <row r="65" spans="1:28" ht="36">
      <c r="A65" s="296" t="s">
        <v>595</v>
      </c>
      <c r="B65" s="296" t="s">
        <v>596</v>
      </c>
      <c r="C65" s="89" t="s">
        <v>599</v>
      </c>
      <c r="D65" s="103" t="s">
        <v>645</v>
      </c>
      <c r="E65" s="70">
        <v>0</v>
      </c>
      <c r="F65" s="70">
        <v>281.7</v>
      </c>
      <c r="G65" s="70">
        <v>120.1</v>
      </c>
      <c r="H65" s="70">
        <f t="shared" si="18"/>
        <v>401.79999999999995</v>
      </c>
      <c r="I65" s="87"/>
      <c r="J65" s="63">
        <v>0</v>
      </c>
      <c r="K65" s="63">
        <v>0</v>
      </c>
      <c r="L65" s="63">
        <v>0</v>
      </c>
      <c r="M65" s="63">
        <v>0</v>
      </c>
      <c r="N65" s="63">
        <v>0</v>
      </c>
      <c r="O65" s="166">
        <v>0</v>
      </c>
      <c r="P65" s="166">
        <v>0</v>
      </c>
      <c r="Q65" s="166">
        <v>0</v>
      </c>
      <c r="R65" s="166">
        <v>0</v>
      </c>
      <c r="S65" s="166">
        <v>0</v>
      </c>
      <c r="T65" s="166">
        <v>0</v>
      </c>
      <c r="U65" s="166">
        <v>0</v>
      </c>
      <c r="V65" s="93" t="s">
        <v>635</v>
      </c>
      <c r="W65" s="170" t="s">
        <v>829</v>
      </c>
      <c r="X65" s="273" t="s">
        <v>829</v>
      </c>
      <c r="Y65" s="93"/>
      <c r="Z65" s="93"/>
      <c r="AA65" s="93"/>
      <c r="AB65" s="93"/>
    </row>
    <row r="66" spans="1:28" ht="36">
      <c r="A66" s="296" t="s">
        <v>595</v>
      </c>
      <c r="B66" s="296" t="s">
        <v>597</v>
      </c>
      <c r="C66" s="89" t="s">
        <v>600</v>
      </c>
      <c r="D66" s="103" t="s">
        <v>646</v>
      </c>
      <c r="E66" s="70">
        <v>0</v>
      </c>
      <c r="F66" s="70">
        <v>174.6</v>
      </c>
      <c r="G66" s="70">
        <v>12.7</v>
      </c>
      <c r="H66" s="95">
        <f t="shared" si="18"/>
        <v>187.29999999999998</v>
      </c>
      <c r="I66" s="87"/>
      <c r="J66" s="63">
        <v>0</v>
      </c>
      <c r="K66" s="63">
        <v>0</v>
      </c>
      <c r="L66" s="63">
        <v>0</v>
      </c>
      <c r="M66" s="63">
        <v>0</v>
      </c>
      <c r="N66" s="63">
        <v>0</v>
      </c>
      <c r="O66" s="166">
        <v>0</v>
      </c>
      <c r="P66" s="166">
        <v>0</v>
      </c>
      <c r="Q66" s="166">
        <v>0</v>
      </c>
      <c r="R66" s="166">
        <v>0</v>
      </c>
      <c r="S66" s="166">
        <v>0</v>
      </c>
      <c r="T66" s="166">
        <v>0</v>
      </c>
      <c r="U66" s="166">
        <v>0</v>
      </c>
      <c r="V66" s="93" t="s">
        <v>636</v>
      </c>
      <c r="W66" s="170" t="s">
        <v>829</v>
      </c>
      <c r="X66" s="273" t="s">
        <v>829</v>
      </c>
      <c r="Y66" s="93"/>
      <c r="Z66" s="93"/>
      <c r="AA66" s="93"/>
      <c r="AB66" s="93"/>
    </row>
    <row r="67" spans="1:28" ht="60.75" thickBot="1">
      <c r="A67" s="296" t="s">
        <v>595</v>
      </c>
      <c r="B67" s="296" t="s">
        <v>598</v>
      </c>
      <c r="C67" s="89" t="s">
        <v>601</v>
      </c>
      <c r="D67" s="103" t="s">
        <v>647</v>
      </c>
      <c r="E67" s="70">
        <v>1</v>
      </c>
      <c r="F67" s="70">
        <v>4.5999999999999996</v>
      </c>
      <c r="G67" s="70">
        <v>5.9</v>
      </c>
      <c r="H67" s="95">
        <f t="shared" si="18"/>
        <v>11.5</v>
      </c>
      <c r="I67" s="87"/>
      <c r="J67" s="63">
        <v>0</v>
      </c>
      <c r="K67" s="63">
        <v>0</v>
      </c>
      <c r="L67" s="63">
        <v>0</v>
      </c>
      <c r="M67" s="63">
        <v>0</v>
      </c>
      <c r="N67" s="63">
        <v>0</v>
      </c>
      <c r="O67" s="166">
        <v>0</v>
      </c>
      <c r="P67" s="166">
        <v>0</v>
      </c>
      <c r="Q67" s="166">
        <v>0</v>
      </c>
      <c r="R67" s="166">
        <v>0</v>
      </c>
      <c r="S67" s="166">
        <v>0</v>
      </c>
      <c r="T67" s="166">
        <v>0</v>
      </c>
      <c r="U67" s="166">
        <v>0</v>
      </c>
      <c r="V67" s="89" t="s">
        <v>637</v>
      </c>
      <c r="W67" s="170" t="s">
        <v>829</v>
      </c>
      <c r="X67" s="284" t="s">
        <v>829</v>
      </c>
      <c r="Y67" s="93"/>
      <c r="Z67" s="93"/>
      <c r="AA67" s="93"/>
      <c r="AB67" s="93"/>
    </row>
    <row r="80" spans="1:28" ht="30" customHeight="1">
      <c r="G80" s="164">
        <v>623234525</v>
      </c>
    </row>
  </sheetData>
  <sortState ref="A4:AB67">
    <sortCondition ref="D4:D67"/>
  </sortState>
  <mergeCells count="7">
    <mergeCell ref="Y2:Z2"/>
    <mergeCell ref="A2:B2"/>
    <mergeCell ref="N2:Q2"/>
    <mergeCell ref="R2:U2"/>
    <mergeCell ref="V2:X2"/>
    <mergeCell ref="J2:M2"/>
    <mergeCell ref="E2:I2"/>
  </mergeCells>
  <pageMargins left="0.70866141732283472" right="0.70866141732283472" top="0.78740157480314965" bottom="0.78740157480314965"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3"/>
  <sheetViews>
    <sheetView topLeftCell="A373" workbookViewId="0">
      <selection activeCell="D331" sqref="D1:D1048576"/>
    </sheetView>
  </sheetViews>
  <sheetFormatPr defaultRowHeight="15"/>
  <cols>
    <col min="1" max="1" width="1.25" customWidth="1"/>
    <col min="2" max="2" width="12.25" customWidth="1"/>
    <col min="3" max="3" width="48" style="12" customWidth="1"/>
    <col min="4" max="4" width="11.75" style="13" customWidth="1"/>
    <col min="5" max="5" width="42.75" style="13" customWidth="1"/>
  </cols>
  <sheetData>
    <row r="1" spans="2:5" ht="27" customHeight="1" thickBot="1">
      <c r="B1" s="45" t="s">
        <v>532</v>
      </c>
      <c r="C1" s="46" t="s">
        <v>25</v>
      </c>
      <c r="D1" s="47" t="s">
        <v>533</v>
      </c>
      <c r="E1" s="48" t="s">
        <v>534</v>
      </c>
    </row>
    <row r="2" spans="2:5">
      <c r="B2" s="49" t="s">
        <v>26</v>
      </c>
      <c r="C2" s="50" t="s">
        <v>27</v>
      </c>
      <c r="D2" s="51" t="s">
        <v>28</v>
      </c>
      <c r="E2" s="58" t="s">
        <v>29</v>
      </c>
    </row>
    <row r="3" spans="2:5" ht="25.5">
      <c r="B3" s="52" t="s">
        <v>26</v>
      </c>
      <c r="C3" s="14" t="s">
        <v>30</v>
      </c>
      <c r="D3" s="15" t="s">
        <v>28</v>
      </c>
      <c r="E3" s="59">
        <v>5526.7</v>
      </c>
    </row>
    <row r="4" spans="2:5" ht="25.5">
      <c r="B4" s="52" t="s">
        <v>15</v>
      </c>
      <c r="C4" s="14" t="s">
        <v>31</v>
      </c>
      <c r="D4" s="15" t="s">
        <v>32</v>
      </c>
      <c r="E4" s="60">
        <v>40</v>
      </c>
    </row>
    <row r="5" spans="2:5" ht="25.5">
      <c r="B5" s="52" t="s">
        <v>33</v>
      </c>
      <c r="C5" s="14" t="s">
        <v>34</v>
      </c>
      <c r="D5" s="15" t="s">
        <v>28</v>
      </c>
      <c r="E5" s="59" t="s">
        <v>35</v>
      </c>
    </row>
    <row r="6" spans="2:5">
      <c r="B6" s="52" t="s">
        <v>16</v>
      </c>
      <c r="C6" s="14" t="s">
        <v>36</v>
      </c>
      <c r="D6" s="15" t="s">
        <v>32</v>
      </c>
      <c r="E6" s="60">
        <v>2330.6</v>
      </c>
    </row>
    <row r="7" spans="2:5">
      <c r="B7" s="52" t="s">
        <v>16</v>
      </c>
      <c r="C7" s="14" t="s">
        <v>37</v>
      </c>
      <c r="D7" s="15" t="s">
        <v>32</v>
      </c>
      <c r="E7" s="60">
        <v>1.1499999999999999</v>
      </c>
    </row>
    <row r="8" spans="2:5">
      <c r="B8" s="52" t="s">
        <v>16</v>
      </c>
      <c r="C8" s="14" t="s">
        <v>38</v>
      </c>
      <c r="D8" s="15" t="s">
        <v>32</v>
      </c>
      <c r="E8" s="60">
        <v>3000</v>
      </c>
    </row>
    <row r="9" spans="2:5">
      <c r="B9" s="52" t="s">
        <v>39</v>
      </c>
      <c r="C9" s="14" t="s">
        <v>40</v>
      </c>
      <c r="D9" s="15" t="s">
        <v>41</v>
      </c>
      <c r="E9" s="59">
        <v>10</v>
      </c>
    </row>
    <row r="10" spans="2:5" ht="25.5">
      <c r="B10" s="52" t="s">
        <v>39</v>
      </c>
      <c r="C10" s="14" t="s">
        <v>42</v>
      </c>
      <c r="D10" s="15" t="s">
        <v>41</v>
      </c>
      <c r="E10" s="59">
        <v>100</v>
      </c>
    </row>
    <row r="11" spans="2:5">
      <c r="B11" s="52" t="s">
        <v>39</v>
      </c>
      <c r="C11" s="14" t="s">
        <v>43</v>
      </c>
      <c r="D11" s="15" t="s">
        <v>28</v>
      </c>
      <c r="E11" s="59" t="s">
        <v>44</v>
      </c>
    </row>
    <row r="12" spans="2:5">
      <c r="B12" s="52" t="s">
        <v>39</v>
      </c>
      <c r="C12" s="14" t="s">
        <v>45</v>
      </c>
      <c r="D12" s="15" t="s">
        <v>32</v>
      </c>
      <c r="E12" s="60">
        <v>298.5</v>
      </c>
    </row>
    <row r="13" spans="2:5">
      <c r="B13" s="52" t="s">
        <v>39</v>
      </c>
      <c r="C13" s="14" t="s">
        <v>46</v>
      </c>
      <c r="D13" s="15" t="s">
        <v>32</v>
      </c>
      <c r="E13" s="60">
        <v>316.89999999999998</v>
      </c>
    </row>
    <row r="14" spans="2:5">
      <c r="B14" s="52" t="s">
        <v>39</v>
      </c>
      <c r="C14" s="14" t="s">
        <v>47</v>
      </c>
      <c r="D14" s="15" t="s">
        <v>32</v>
      </c>
      <c r="E14" s="60">
        <v>210</v>
      </c>
    </row>
    <row r="15" spans="2:5">
      <c r="B15" s="52" t="s">
        <v>39</v>
      </c>
      <c r="C15" s="14" t="s">
        <v>48</v>
      </c>
      <c r="D15" s="15" t="s">
        <v>32</v>
      </c>
      <c r="E15" s="60">
        <v>144.4</v>
      </c>
    </row>
    <row r="16" spans="2:5">
      <c r="B16" s="52" t="s">
        <v>39</v>
      </c>
      <c r="C16" s="14" t="s">
        <v>49</v>
      </c>
      <c r="D16" s="15" t="s">
        <v>32</v>
      </c>
      <c r="E16" s="60">
        <v>672.3</v>
      </c>
    </row>
    <row r="17" spans="2:5">
      <c r="B17" s="52" t="s">
        <v>39</v>
      </c>
      <c r="C17" s="14" t="s">
        <v>50</v>
      </c>
      <c r="D17" s="15" t="s">
        <v>32</v>
      </c>
      <c r="E17" s="60">
        <v>248.7</v>
      </c>
    </row>
    <row r="18" spans="2:5">
      <c r="B18" s="52" t="s">
        <v>39</v>
      </c>
      <c r="C18" s="14" t="s">
        <v>51</v>
      </c>
      <c r="D18" s="15" t="s">
        <v>32</v>
      </c>
      <c r="E18" s="60">
        <v>52.2</v>
      </c>
    </row>
    <row r="19" spans="2:5">
      <c r="B19" s="52" t="s">
        <v>52</v>
      </c>
      <c r="C19" s="14" t="s">
        <v>53</v>
      </c>
      <c r="D19" s="15" t="s">
        <v>54</v>
      </c>
      <c r="E19" s="61">
        <v>1328</v>
      </c>
    </row>
    <row r="20" spans="2:5">
      <c r="B20" s="53" t="s">
        <v>55</v>
      </c>
      <c r="C20" s="14" t="s">
        <v>56</v>
      </c>
      <c r="D20" s="15" t="s">
        <v>32</v>
      </c>
      <c r="E20" s="60">
        <v>14</v>
      </c>
    </row>
    <row r="21" spans="2:5">
      <c r="B21" s="52" t="s">
        <v>55</v>
      </c>
      <c r="C21" s="14" t="s">
        <v>57</v>
      </c>
      <c r="D21" s="15" t="s">
        <v>32</v>
      </c>
      <c r="E21" s="60">
        <v>51.3</v>
      </c>
    </row>
    <row r="22" spans="2:5">
      <c r="B22" s="52" t="s">
        <v>55</v>
      </c>
      <c r="C22" s="14" t="s">
        <v>58</v>
      </c>
      <c r="D22" s="15" t="s">
        <v>41</v>
      </c>
      <c r="E22" s="59">
        <v>120</v>
      </c>
    </row>
    <row r="23" spans="2:5" ht="25.5">
      <c r="B23" s="52" t="s">
        <v>55</v>
      </c>
      <c r="C23" s="14" t="s">
        <v>59</v>
      </c>
      <c r="D23" s="15" t="s">
        <v>60</v>
      </c>
      <c r="E23" s="59">
        <v>12</v>
      </c>
    </row>
    <row r="24" spans="2:5" ht="38.25">
      <c r="B24" s="52" t="s">
        <v>55</v>
      </c>
      <c r="C24" s="16" t="s">
        <v>61</v>
      </c>
      <c r="D24" s="15" t="s">
        <v>60</v>
      </c>
      <c r="E24" s="59">
        <v>20</v>
      </c>
    </row>
    <row r="25" spans="2:5">
      <c r="B25" s="52" t="s">
        <v>55</v>
      </c>
      <c r="C25" s="14" t="s">
        <v>62</v>
      </c>
      <c r="D25" s="15" t="s">
        <v>63</v>
      </c>
      <c r="E25" s="59">
        <v>26</v>
      </c>
    </row>
    <row r="26" spans="2:5">
      <c r="B26" s="52" t="s">
        <v>55</v>
      </c>
      <c r="C26" s="14" t="s">
        <v>64</v>
      </c>
      <c r="D26" s="15" t="s">
        <v>63</v>
      </c>
      <c r="E26" s="59">
        <v>21</v>
      </c>
    </row>
    <row r="27" spans="2:5">
      <c r="B27" s="52" t="s">
        <v>17</v>
      </c>
      <c r="C27" s="14" t="s">
        <v>65</v>
      </c>
      <c r="D27" s="15" t="s">
        <v>66</v>
      </c>
      <c r="E27" s="59">
        <v>229.5</v>
      </c>
    </row>
    <row r="28" spans="2:5">
      <c r="B28" s="52" t="s">
        <v>67</v>
      </c>
      <c r="C28" s="14" t="s">
        <v>68</v>
      </c>
      <c r="D28" s="15" t="s">
        <v>69</v>
      </c>
      <c r="E28" s="59">
        <v>810</v>
      </c>
    </row>
    <row r="29" spans="2:5">
      <c r="B29" s="52" t="s">
        <v>67</v>
      </c>
      <c r="C29" s="14" t="s">
        <v>70</v>
      </c>
      <c r="D29" s="15" t="s">
        <v>41</v>
      </c>
      <c r="E29" s="59">
        <v>26</v>
      </c>
    </row>
    <row r="30" spans="2:5">
      <c r="B30" s="53" t="s">
        <v>67</v>
      </c>
      <c r="C30" s="14" t="s">
        <v>71</v>
      </c>
      <c r="D30" s="15" t="s">
        <v>72</v>
      </c>
      <c r="E30" s="60" t="s">
        <v>73</v>
      </c>
    </row>
    <row r="31" spans="2:5" ht="25.5">
      <c r="B31" s="52" t="s">
        <v>67</v>
      </c>
      <c r="C31" s="14" t="s">
        <v>74</v>
      </c>
      <c r="D31" s="15" t="s">
        <v>69</v>
      </c>
      <c r="E31" s="59">
        <v>15</v>
      </c>
    </row>
    <row r="32" spans="2:5" ht="36">
      <c r="B32" s="52" t="s">
        <v>75</v>
      </c>
      <c r="C32" s="14" t="s">
        <v>76</v>
      </c>
      <c r="D32" s="15" t="s">
        <v>77</v>
      </c>
      <c r="E32" s="59" t="s">
        <v>78</v>
      </c>
    </row>
    <row r="33" spans="2:5" ht="24">
      <c r="B33" s="52" t="s">
        <v>75</v>
      </c>
      <c r="C33" s="14" t="s">
        <v>79</v>
      </c>
      <c r="D33" s="15" t="s">
        <v>77</v>
      </c>
      <c r="E33" s="59" t="s">
        <v>80</v>
      </c>
    </row>
    <row r="34" spans="2:5" ht="24">
      <c r="B34" s="52" t="s">
        <v>75</v>
      </c>
      <c r="C34" s="14" t="s">
        <v>81</v>
      </c>
      <c r="D34" s="15" t="s">
        <v>77</v>
      </c>
      <c r="E34" s="59" t="s">
        <v>82</v>
      </c>
    </row>
    <row r="35" spans="2:5">
      <c r="B35" s="52" t="s">
        <v>75</v>
      </c>
      <c r="C35" s="14" t="s">
        <v>83</v>
      </c>
      <c r="D35" s="15" t="s">
        <v>28</v>
      </c>
      <c r="E35" s="59" t="s">
        <v>84</v>
      </c>
    </row>
    <row r="36" spans="2:5">
      <c r="B36" s="52" t="s">
        <v>75</v>
      </c>
      <c r="C36" s="14" t="s">
        <v>85</v>
      </c>
      <c r="D36" s="15" t="s">
        <v>28</v>
      </c>
      <c r="E36" s="59" t="s">
        <v>86</v>
      </c>
    </row>
    <row r="37" spans="2:5">
      <c r="B37" s="52" t="s">
        <v>75</v>
      </c>
      <c r="C37" s="14" t="s">
        <v>87</v>
      </c>
      <c r="D37" s="15" t="s">
        <v>28</v>
      </c>
      <c r="E37" s="59" t="s">
        <v>88</v>
      </c>
    </row>
    <row r="38" spans="2:5">
      <c r="B38" s="52" t="s">
        <v>75</v>
      </c>
      <c r="C38" s="14" t="s">
        <v>89</v>
      </c>
      <c r="D38" s="15" t="s">
        <v>28</v>
      </c>
      <c r="E38" s="59" t="s">
        <v>90</v>
      </c>
    </row>
    <row r="39" spans="2:5" ht="38.25">
      <c r="B39" s="52" t="s">
        <v>75</v>
      </c>
      <c r="C39" s="14" t="s">
        <v>91</v>
      </c>
      <c r="D39" s="15" t="s">
        <v>28</v>
      </c>
      <c r="E39" s="59" t="s">
        <v>92</v>
      </c>
    </row>
    <row r="40" spans="2:5">
      <c r="B40" s="52" t="s">
        <v>93</v>
      </c>
      <c r="C40" s="14" t="s">
        <v>94</v>
      </c>
      <c r="D40" s="15" t="s">
        <v>66</v>
      </c>
      <c r="E40" s="59">
        <v>4800</v>
      </c>
    </row>
    <row r="41" spans="2:5">
      <c r="B41" s="52" t="s">
        <v>95</v>
      </c>
      <c r="C41" s="14" t="s">
        <v>96</v>
      </c>
      <c r="D41" s="15" t="s">
        <v>41</v>
      </c>
      <c r="E41" s="59">
        <v>120</v>
      </c>
    </row>
    <row r="42" spans="2:5" ht="25.5">
      <c r="B42" s="52" t="s">
        <v>97</v>
      </c>
      <c r="C42" s="14" t="s">
        <v>98</v>
      </c>
      <c r="D42" s="15" t="s">
        <v>69</v>
      </c>
      <c r="E42" s="59">
        <v>50</v>
      </c>
    </row>
    <row r="43" spans="2:5">
      <c r="B43" s="52" t="s">
        <v>99</v>
      </c>
      <c r="C43" s="14" t="s">
        <v>100</v>
      </c>
      <c r="D43" s="15" t="s">
        <v>54</v>
      </c>
      <c r="E43" s="59">
        <v>0</v>
      </c>
    </row>
    <row r="44" spans="2:5">
      <c r="B44" s="52" t="s">
        <v>99</v>
      </c>
      <c r="C44" s="14" t="s">
        <v>101</v>
      </c>
      <c r="D44" s="15" t="s">
        <v>54</v>
      </c>
      <c r="E44" s="59">
        <v>7.5</v>
      </c>
    </row>
    <row r="45" spans="2:5">
      <c r="B45" s="52" t="s">
        <v>99</v>
      </c>
      <c r="C45" s="14" t="s">
        <v>102</v>
      </c>
      <c r="D45" s="15" t="s">
        <v>54</v>
      </c>
      <c r="E45" s="61">
        <v>2810</v>
      </c>
    </row>
    <row r="46" spans="2:5">
      <c r="B46" s="52" t="s">
        <v>99</v>
      </c>
      <c r="C46" s="14" t="s">
        <v>103</v>
      </c>
      <c r="D46" s="15" t="s">
        <v>77</v>
      </c>
      <c r="E46" s="59">
        <v>1652.5</v>
      </c>
    </row>
    <row r="47" spans="2:5" ht="25.5">
      <c r="B47" s="52" t="s">
        <v>104</v>
      </c>
      <c r="C47" s="14" t="s">
        <v>105</v>
      </c>
      <c r="D47" s="15" t="s">
        <v>32</v>
      </c>
      <c r="E47" s="60">
        <v>600</v>
      </c>
    </row>
    <row r="48" spans="2:5" ht="25.5">
      <c r="B48" s="52" t="s">
        <v>104</v>
      </c>
      <c r="C48" s="14" t="s">
        <v>59</v>
      </c>
      <c r="D48" s="15" t="s">
        <v>60</v>
      </c>
      <c r="E48" s="59">
        <v>12</v>
      </c>
    </row>
    <row r="49" spans="2:5" ht="38.25">
      <c r="B49" s="52" t="s">
        <v>104</v>
      </c>
      <c r="C49" s="16" t="s">
        <v>61</v>
      </c>
      <c r="D49" s="15" t="s">
        <v>60</v>
      </c>
      <c r="E49" s="59">
        <v>20</v>
      </c>
    </row>
    <row r="50" spans="2:5">
      <c r="B50" s="52" t="s">
        <v>106</v>
      </c>
      <c r="C50" s="14" t="s">
        <v>107</v>
      </c>
      <c r="D50" s="15" t="s">
        <v>32</v>
      </c>
      <c r="E50" s="60">
        <v>1746</v>
      </c>
    </row>
    <row r="51" spans="2:5" ht="25.5">
      <c r="B51" s="52" t="s">
        <v>106</v>
      </c>
      <c r="C51" s="14" t="s">
        <v>108</v>
      </c>
      <c r="D51" s="15" t="s">
        <v>32</v>
      </c>
      <c r="E51" s="60">
        <v>66.8</v>
      </c>
    </row>
    <row r="52" spans="2:5">
      <c r="B52" s="52" t="s">
        <v>106</v>
      </c>
      <c r="C52" s="14" t="s">
        <v>109</v>
      </c>
      <c r="D52" s="15" t="s">
        <v>32</v>
      </c>
      <c r="E52" s="60">
        <v>10</v>
      </c>
    </row>
    <row r="53" spans="2:5">
      <c r="B53" s="52" t="s">
        <v>106</v>
      </c>
      <c r="C53" s="14" t="s">
        <v>110</v>
      </c>
      <c r="D53" s="15" t="s">
        <v>28</v>
      </c>
      <c r="E53" s="59" t="s">
        <v>44</v>
      </c>
    </row>
    <row r="54" spans="2:5">
      <c r="B54" s="52" t="s">
        <v>106</v>
      </c>
      <c r="C54" s="14" t="s">
        <v>111</v>
      </c>
      <c r="D54" s="15" t="s">
        <v>28</v>
      </c>
      <c r="E54" s="59" t="s">
        <v>44</v>
      </c>
    </row>
    <row r="55" spans="2:5">
      <c r="B55" s="52" t="s">
        <v>112</v>
      </c>
      <c r="C55" s="14" t="s">
        <v>113</v>
      </c>
      <c r="D55" s="15" t="s">
        <v>28</v>
      </c>
      <c r="E55" s="59" t="s">
        <v>44</v>
      </c>
    </row>
    <row r="56" spans="2:5">
      <c r="B56" s="52" t="s">
        <v>114</v>
      </c>
      <c r="C56" s="14" t="s">
        <v>115</v>
      </c>
      <c r="D56" s="15" t="s">
        <v>28</v>
      </c>
      <c r="E56" s="59">
        <v>1689</v>
      </c>
    </row>
    <row r="57" spans="2:5">
      <c r="B57" s="52" t="s">
        <v>116</v>
      </c>
      <c r="C57" s="14" t="s">
        <v>117</v>
      </c>
      <c r="D57" s="15" t="s">
        <v>41</v>
      </c>
      <c r="E57" s="59">
        <v>3.2</v>
      </c>
    </row>
    <row r="58" spans="2:5">
      <c r="B58" s="52" t="s">
        <v>118</v>
      </c>
      <c r="C58" s="14" t="s">
        <v>119</v>
      </c>
      <c r="D58" s="15" t="s">
        <v>32</v>
      </c>
      <c r="E58" s="60">
        <v>70.7</v>
      </c>
    </row>
    <row r="59" spans="2:5">
      <c r="B59" s="52" t="s">
        <v>118</v>
      </c>
      <c r="C59" s="14" t="s">
        <v>120</v>
      </c>
      <c r="D59" s="15" t="s">
        <v>32</v>
      </c>
      <c r="E59" s="60">
        <v>470.8</v>
      </c>
    </row>
    <row r="60" spans="2:5">
      <c r="B60" s="52" t="s">
        <v>118</v>
      </c>
      <c r="C60" s="14" t="s">
        <v>121</v>
      </c>
      <c r="D60" s="15" t="s">
        <v>41</v>
      </c>
      <c r="E60" s="59">
        <v>100</v>
      </c>
    </row>
    <row r="61" spans="2:5">
      <c r="B61" s="52" t="s">
        <v>118</v>
      </c>
      <c r="C61" s="14" t="s">
        <v>122</v>
      </c>
      <c r="D61" s="15" t="s">
        <v>41</v>
      </c>
      <c r="E61" s="59">
        <v>550</v>
      </c>
    </row>
    <row r="62" spans="2:5">
      <c r="B62" s="52" t="s">
        <v>118</v>
      </c>
      <c r="C62" s="14" t="s">
        <v>123</v>
      </c>
      <c r="D62" s="15" t="s">
        <v>41</v>
      </c>
      <c r="E62" s="59">
        <v>200</v>
      </c>
    </row>
    <row r="63" spans="2:5">
      <c r="B63" s="52" t="s">
        <v>118</v>
      </c>
      <c r="C63" s="14" t="s">
        <v>124</v>
      </c>
      <c r="D63" s="15" t="s">
        <v>28</v>
      </c>
      <c r="E63" s="59" t="s">
        <v>44</v>
      </c>
    </row>
    <row r="64" spans="2:5" ht="25.5">
      <c r="B64" s="52" t="s">
        <v>118</v>
      </c>
      <c r="C64" s="14" t="s">
        <v>125</v>
      </c>
      <c r="D64" s="15" t="s">
        <v>32</v>
      </c>
      <c r="E64" s="60">
        <v>11</v>
      </c>
    </row>
    <row r="65" spans="2:5">
      <c r="B65" s="52" t="s">
        <v>126</v>
      </c>
      <c r="C65" s="14" t="s">
        <v>127</v>
      </c>
      <c r="D65" s="15" t="s">
        <v>41</v>
      </c>
      <c r="E65" s="59">
        <v>3.5</v>
      </c>
    </row>
    <row r="66" spans="2:5">
      <c r="B66" s="52" t="s">
        <v>126</v>
      </c>
      <c r="C66" s="14" t="s">
        <v>128</v>
      </c>
      <c r="D66" s="15" t="s">
        <v>41</v>
      </c>
      <c r="E66" s="59">
        <v>3</v>
      </c>
    </row>
    <row r="67" spans="2:5">
      <c r="B67" s="52" t="s">
        <v>126</v>
      </c>
      <c r="C67" s="14" t="s">
        <v>129</v>
      </c>
      <c r="D67" s="15" t="s">
        <v>60</v>
      </c>
      <c r="E67" s="59">
        <v>96.5</v>
      </c>
    </row>
    <row r="68" spans="2:5">
      <c r="B68" s="52" t="s">
        <v>126</v>
      </c>
      <c r="C68" s="14" t="s">
        <v>130</v>
      </c>
      <c r="D68" s="15" t="s">
        <v>63</v>
      </c>
      <c r="E68" s="59">
        <v>2</v>
      </c>
    </row>
    <row r="69" spans="2:5">
      <c r="B69" s="52" t="s">
        <v>126</v>
      </c>
      <c r="C69" s="14" t="s">
        <v>131</v>
      </c>
      <c r="D69" s="15" t="s">
        <v>63</v>
      </c>
      <c r="E69" s="59">
        <v>0.4</v>
      </c>
    </row>
    <row r="70" spans="2:5">
      <c r="B70" s="52" t="s">
        <v>126</v>
      </c>
      <c r="C70" s="14" t="s">
        <v>43</v>
      </c>
      <c r="D70" s="15" t="s">
        <v>28</v>
      </c>
      <c r="E70" s="59" t="s">
        <v>44</v>
      </c>
    </row>
    <row r="71" spans="2:5">
      <c r="B71" s="52" t="s">
        <v>126</v>
      </c>
      <c r="C71" s="14" t="s">
        <v>71</v>
      </c>
      <c r="D71" s="15" t="s">
        <v>72</v>
      </c>
      <c r="E71" s="60" t="s">
        <v>73</v>
      </c>
    </row>
    <row r="72" spans="2:5" ht="25.5">
      <c r="B72" s="52" t="s">
        <v>132</v>
      </c>
      <c r="C72" s="14" t="s">
        <v>133</v>
      </c>
      <c r="D72" s="15" t="s">
        <v>77</v>
      </c>
      <c r="E72" s="59">
        <v>72</v>
      </c>
    </row>
    <row r="73" spans="2:5">
      <c r="B73" s="53" t="s">
        <v>134</v>
      </c>
      <c r="C73" s="14" t="s">
        <v>135</v>
      </c>
      <c r="D73" s="15" t="s">
        <v>28</v>
      </c>
      <c r="E73" s="59">
        <v>1689</v>
      </c>
    </row>
    <row r="74" spans="2:5">
      <c r="B74" s="52" t="s">
        <v>136</v>
      </c>
      <c r="C74" s="14" t="s">
        <v>83</v>
      </c>
      <c r="D74" s="15" t="s">
        <v>28</v>
      </c>
      <c r="E74" s="59" t="s">
        <v>84</v>
      </c>
    </row>
    <row r="75" spans="2:5">
      <c r="B75" s="52" t="s">
        <v>136</v>
      </c>
      <c r="C75" s="14" t="s">
        <v>85</v>
      </c>
      <c r="D75" s="15" t="s">
        <v>28</v>
      </c>
      <c r="E75" s="59" t="s">
        <v>86</v>
      </c>
    </row>
    <row r="76" spans="2:5">
      <c r="B76" s="52" t="s">
        <v>136</v>
      </c>
      <c r="C76" s="14" t="s">
        <v>87</v>
      </c>
      <c r="D76" s="15" t="s">
        <v>28</v>
      </c>
      <c r="E76" s="59" t="s">
        <v>88</v>
      </c>
    </row>
    <row r="77" spans="2:5">
      <c r="B77" s="52" t="s">
        <v>136</v>
      </c>
      <c r="C77" s="14" t="s">
        <v>89</v>
      </c>
      <c r="D77" s="15" t="s">
        <v>28</v>
      </c>
      <c r="E77" s="59" t="s">
        <v>90</v>
      </c>
    </row>
    <row r="78" spans="2:5">
      <c r="B78" s="52" t="s">
        <v>136</v>
      </c>
      <c r="C78" s="14" t="s">
        <v>137</v>
      </c>
      <c r="D78" s="15" t="s">
        <v>28</v>
      </c>
      <c r="E78" s="59" t="s">
        <v>138</v>
      </c>
    </row>
    <row r="79" spans="2:5">
      <c r="B79" s="52" t="s">
        <v>136</v>
      </c>
      <c r="C79" s="14" t="s">
        <v>139</v>
      </c>
      <c r="D79" s="15" t="s">
        <v>28</v>
      </c>
      <c r="E79" s="59" t="s">
        <v>140</v>
      </c>
    </row>
    <row r="80" spans="2:5" ht="25.5">
      <c r="B80" s="52" t="s">
        <v>141</v>
      </c>
      <c r="C80" s="14" t="s">
        <v>59</v>
      </c>
      <c r="D80" s="15" t="s">
        <v>60</v>
      </c>
      <c r="E80" s="59">
        <v>12</v>
      </c>
    </row>
    <row r="81" spans="2:5" ht="38.25">
      <c r="B81" s="52" t="s">
        <v>141</v>
      </c>
      <c r="C81" s="16" t="s">
        <v>61</v>
      </c>
      <c r="D81" s="15" t="s">
        <v>60</v>
      </c>
      <c r="E81" s="59">
        <v>20</v>
      </c>
    </row>
    <row r="82" spans="2:5">
      <c r="B82" s="52" t="s">
        <v>142</v>
      </c>
      <c r="C82" s="14" t="s">
        <v>96</v>
      </c>
      <c r="D82" s="15" t="s">
        <v>41</v>
      </c>
      <c r="E82" s="59">
        <v>120</v>
      </c>
    </row>
    <row r="83" spans="2:5" ht="38.25">
      <c r="B83" s="52" t="s">
        <v>143</v>
      </c>
      <c r="C83" s="14" t="s">
        <v>144</v>
      </c>
      <c r="D83" s="15" t="s">
        <v>32</v>
      </c>
      <c r="E83" s="59">
        <v>90</v>
      </c>
    </row>
    <row r="84" spans="2:5" ht="25.5">
      <c r="B84" s="52" t="s">
        <v>143</v>
      </c>
      <c r="C84" s="14" t="s">
        <v>145</v>
      </c>
      <c r="D84" s="15" t="s">
        <v>32</v>
      </c>
      <c r="E84" s="59">
        <v>2</v>
      </c>
    </row>
    <row r="85" spans="2:5">
      <c r="B85" s="52" t="s">
        <v>146</v>
      </c>
      <c r="C85" s="14" t="s">
        <v>147</v>
      </c>
      <c r="D85" s="15" t="s">
        <v>41</v>
      </c>
      <c r="E85" s="59">
        <v>1</v>
      </c>
    </row>
    <row r="86" spans="2:5">
      <c r="B86" s="52" t="s">
        <v>148</v>
      </c>
      <c r="C86" s="14" t="s">
        <v>110</v>
      </c>
      <c r="D86" s="15" t="s">
        <v>28</v>
      </c>
      <c r="E86" s="59" t="s">
        <v>44</v>
      </c>
    </row>
    <row r="87" spans="2:5" ht="51">
      <c r="B87" s="52" t="s">
        <v>148</v>
      </c>
      <c r="C87" s="14" t="s">
        <v>149</v>
      </c>
      <c r="D87" s="15" t="s">
        <v>28</v>
      </c>
      <c r="E87" s="59" t="s">
        <v>150</v>
      </c>
    </row>
    <row r="88" spans="2:5" ht="38.25">
      <c r="B88" s="52" t="s">
        <v>148</v>
      </c>
      <c r="C88" s="14" t="s">
        <v>151</v>
      </c>
      <c r="D88" s="15" t="s">
        <v>28</v>
      </c>
      <c r="E88" s="59" t="s">
        <v>152</v>
      </c>
    </row>
    <row r="89" spans="2:5" ht="25.5">
      <c r="B89" s="52" t="s">
        <v>148</v>
      </c>
      <c r="C89" s="14" t="s">
        <v>153</v>
      </c>
      <c r="D89" s="15" t="s">
        <v>28</v>
      </c>
      <c r="E89" s="59" t="s">
        <v>154</v>
      </c>
    </row>
    <row r="90" spans="2:5" ht="38.25">
      <c r="B90" s="52" t="s">
        <v>148</v>
      </c>
      <c r="C90" s="14" t="s">
        <v>155</v>
      </c>
      <c r="D90" s="15" t="s">
        <v>28</v>
      </c>
      <c r="E90" s="59" t="s">
        <v>156</v>
      </c>
    </row>
    <row r="91" spans="2:5" ht="25.5">
      <c r="B91" s="52" t="s">
        <v>148</v>
      </c>
      <c r="C91" s="14" t="s">
        <v>34</v>
      </c>
      <c r="D91" s="15" t="s">
        <v>28</v>
      </c>
      <c r="E91" s="59" t="s">
        <v>35</v>
      </c>
    </row>
    <row r="92" spans="2:5" ht="38.25">
      <c r="B92" s="52" t="s">
        <v>148</v>
      </c>
      <c r="C92" s="14" t="s">
        <v>157</v>
      </c>
      <c r="D92" s="15" t="s">
        <v>28</v>
      </c>
      <c r="E92" s="59" t="s">
        <v>158</v>
      </c>
    </row>
    <row r="93" spans="2:5" ht="38.25">
      <c r="B93" s="52" t="s">
        <v>148</v>
      </c>
      <c r="C93" s="14" t="s">
        <v>159</v>
      </c>
      <c r="D93" s="15" t="s">
        <v>28</v>
      </c>
      <c r="E93" s="59" t="s">
        <v>35</v>
      </c>
    </row>
    <row r="94" spans="2:5" ht="36">
      <c r="B94" s="52" t="s">
        <v>148</v>
      </c>
      <c r="C94" s="14" t="s">
        <v>160</v>
      </c>
      <c r="D94" s="15" t="s">
        <v>28</v>
      </c>
      <c r="E94" s="59" t="s">
        <v>161</v>
      </c>
    </row>
    <row r="95" spans="2:5" ht="25.5">
      <c r="B95" s="52" t="s">
        <v>148</v>
      </c>
      <c r="C95" s="14" t="s">
        <v>162</v>
      </c>
      <c r="D95" s="15" t="s">
        <v>28</v>
      </c>
      <c r="E95" s="59" t="s">
        <v>44</v>
      </c>
    </row>
    <row r="96" spans="2:5" ht="25.5">
      <c r="B96" s="52" t="s">
        <v>148</v>
      </c>
      <c r="C96" s="14" t="s">
        <v>163</v>
      </c>
      <c r="D96" s="15" t="s">
        <v>28</v>
      </c>
      <c r="E96" s="59" t="s">
        <v>44</v>
      </c>
    </row>
    <row r="97" spans="2:5" ht="25.5">
      <c r="B97" s="52" t="s">
        <v>148</v>
      </c>
      <c r="C97" s="14" t="s">
        <v>164</v>
      </c>
      <c r="D97" s="15" t="s">
        <v>28</v>
      </c>
      <c r="E97" s="59" t="s">
        <v>44</v>
      </c>
    </row>
    <row r="98" spans="2:5" ht="25.5">
      <c r="B98" s="52" t="s">
        <v>148</v>
      </c>
      <c r="C98" s="14" t="s">
        <v>165</v>
      </c>
      <c r="D98" s="15" t="s">
        <v>28</v>
      </c>
      <c r="E98" s="59" t="s">
        <v>44</v>
      </c>
    </row>
    <row r="99" spans="2:5" ht="24">
      <c r="B99" s="52" t="s">
        <v>148</v>
      </c>
      <c r="C99" s="14" t="s">
        <v>166</v>
      </c>
      <c r="D99" s="15" t="s">
        <v>28</v>
      </c>
      <c r="E99" s="59" t="s">
        <v>167</v>
      </c>
    </row>
    <row r="100" spans="2:5" ht="25.5">
      <c r="B100" s="52" t="s">
        <v>148</v>
      </c>
      <c r="C100" s="14" t="s">
        <v>168</v>
      </c>
      <c r="D100" s="15" t="s">
        <v>28</v>
      </c>
      <c r="E100" s="59"/>
    </row>
    <row r="101" spans="2:5" ht="24">
      <c r="B101" s="52" t="s">
        <v>148</v>
      </c>
      <c r="C101" s="14" t="s">
        <v>169</v>
      </c>
      <c r="D101" s="15" t="s">
        <v>28</v>
      </c>
      <c r="E101" s="59" t="s">
        <v>170</v>
      </c>
    </row>
    <row r="102" spans="2:5">
      <c r="B102" s="52" t="s">
        <v>171</v>
      </c>
      <c r="C102" s="14" t="s">
        <v>127</v>
      </c>
      <c r="D102" s="15" t="s">
        <v>41</v>
      </c>
      <c r="E102" s="59">
        <v>3.5</v>
      </c>
    </row>
    <row r="103" spans="2:5">
      <c r="B103" s="52" t="s">
        <v>171</v>
      </c>
      <c r="C103" s="14" t="s">
        <v>172</v>
      </c>
      <c r="D103" s="15" t="s">
        <v>41</v>
      </c>
      <c r="E103" s="59">
        <v>106.8</v>
      </c>
    </row>
    <row r="104" spans="2:5">
      <c r="B104" s="52" t="s">
        <v>171</v>
      </c>
      <c r="C104" s="14" t="s">
        <v>173</v>
      </c>
      <c r="D104" s="15" t="s">
        <v>60</v>
      </c>
      <c r="E104" s="59">
        <v>6</v>
      </c>
    </row>
    <row r="105" spans="2:5" ht="25.5">
      <c r="B105" s="52" t="s">
        <v>171</v>
      </c>
      <c r="C105" s="14" t="s">
        <v>174</v>
      </c>
      <c r="D105" s="15" t="s">
        <v>175</v>
      </c>
      <c r="E105" s="59">
        <v>305</v>
      </c>
    </row>
    <row r="106" spans="2:5">
      <c r="B106" s="52" t="s">
        <v>176</v>
      </c>
      <c r="C106" s="14" t="s">
        <v>177</v>
      </c>
      <c r="D106" s="15" t="s">
        <v>69</v>
      </c>
      <c r="E106" s="59">
        <v>34</v>
      </c>
    </row>
    <row r="107" spans="2:5">
      <c r="B107" s="52" t="s">
        <v>178</v>
      </c>
      <c r="C107" s="14" t="s">
        <v>137</v>
      </c>
      <c r="D107" s="15" t="s">
        <v>28</v>
      </c>
      <c r="E107" s="59" t="s">
        <v>138</v>
      </c>
    </row>
    <row r="108" spans="2:5">
      <c r="B108" s="52" t="s">
        <v>178</v>
      </c>
      <c r="C108" s="14" t="s">
        <v>179</v>
      </c>
      <c r="D108" s="15" t="s">
        <v>28</v>
      </c>
      <c r="E108" s="59" t="s">
        <v>180</v>
      </c>
    </row>
    <row r="109" spans="2:5">
      <c r="B109" s="52" t="s">
        <v>181</v>
      </c>
      <c r="C109" s="14" t="s">
        <v>182</v>
      </c>
      <c r="D109" s="15" t="s">
        <v>32</v>
      </c>
      <c r="E109" s="60">
        <v>40</v>
      </c>
    </row>
    <row r="110" spans="2:5" ht="25.5">
      <c r="B110" s="52" t="s">
        <v>181</v>
      </c>
      <c r="C110" s="14" t="s">
        <v>183</v>
      </c>
      <c r="D110" s="15" t="s">
        <v>72</v>
      </c>
      <c r="E110" s="60" t="s">
        <v>184</v>
      </c>
    </row>
    <row r="111" spans="2:5">
      <c r="B111" s="52" t="s">
        <v>185</v>
      </c>
      <c r="C111" s="14" t="s">
        <v>186</v>
      </c>
      <c r="D111" s="15" t="s">
        <v>72</v>
      </c>
      <c r="E111" s="60" t="s">
        <v>187</v>
      </c>
    </row>
    <row r="112" spans="2:5">
      <c r="B112" s="52" t="s">
        <v>188</v>
      </c>
      <c r="C112" s="14" t="s">
        <v>189</v>
      </c>
      <c r="D112" s="15" t="s">
        <v>28</v>
      </c>
      <c r="E112" s="59">
        <v>120</v>
      </c>
    </row>
    <row r="113" spans="2:5">
      <c r="B113" s="53" t="s">
        <v>188</v>
      </c>
      <c r="C113" s="14" t="s">
        <v>190</v>
      </c>
      <c r="D113" s="15" t="s">
        <v>28</v>
      </c>
      <c r="E113" s="59">
        <v>1689</v>
      </c>
    </row>
    <row r="114" spans="2:5" ht="38.25">
      <c r="B114" s="52" t="s">
        <v>188</v>
      </c>
      <c r="C114" s="14" t="s">
        <v>151</v>
      </c>
      <c r="D114" s="15" t="s">
        <v>28</v>
      </c>
      <c r="E114" s="59" t="s">
        <v>191</v>
      </c>
    </row>
    <row r="115" spans="2:5" ht="38.25">
      <c r="B115" s="52" t="s">
        <v>188</v>
      </c>
      <c r="C115" s="14" t="s">
        <v>155</v>
      </c>
      <c r="D115" s="15" t="s">
        <v>28</v>
      </c>
      <c r="E115" s="59" t="s">
        <v>156</v>
      </c>
    </row>
    <row r="116" spans="2:5" ht="24">
      <c r="B116" s="52" t="s">
        <v>188</v>
      </c>
      <c r="C116" s="14" t="s">
        <v>169</v>
      </c>
      <c r="D116" s="15" t="s">
        <v>28</v>
      </c>
      <c r="E116" s="59" t="s">
        <v>170</v>
      </c>
    </row>
    <row r="117" spans="2:5" ht="25.5">
      <c r="B117" s="52" t="s">
        <v>192</v>
      </c>
      <c r="C117" s="14" t="s">
        <v>193</v>
      </c>
      <c r="D117" s="15" t="s">
        <v>41</v>
      </c>
      <c r="E117" s="59">
        <v>8</v>
      </c>
    </row>
    <row r="118" spans="2:5">
      <c r="B118" s="52" t="s">
        <v>192</v>
      </c>
      <c r="C118" s="14" t="s">
        <v>117</v>
      </c>
      <c r="D118" s="15" t="s">
        <v>41</v>
      </c>
      <c r="E118" s="59">
        <v>3.2</v>
      </c>
    </row>
    <row r="119" spans="2:5" ht="25.5">
      <c r="B119" s="53" t="s">
        <v>194</v>
      </c>
      <c r="C119" s="14" t="s">
        <v>105</v>
      </c>
      <c r="D119" s="15" t="s">
        <v>32</v>
      </c>
      <c r="E119" s="60">
        <v>600</v>
      </c>
    </row>
    <row r="120" spans="2:5">
      <c r="B120" s="52" t="s">
        <v>194</v>
      </c>
      <c r="C120" s="14" t="s">
        <v>179</v>
      </c>
      <c r="D120" s="15" t="s">
        <v>28</v>
      </c>
      <c r="E120" s="59" t="s">
        <v>195</v>
      </c>
    </row>
    <row r="121" spans="2:5">
      <c r="B121" s="52" t="s">
        <v>196</v>
      </c>
      <c r="C121" s="14" t="s">
        <v>197</v>
      </c>
      <c r="D121" s="15" t="s">
        <v>69</v>
      </c>
      <c r="E121" s="59">
        <v>100</v>
      </c>
    </row>
    <row r="122" spans="2:5">
      <c r="B122" s="52" t="s">
        <v>196</v>
      </c>
      <c r="C122" s="14" t="s">
        <v>198</v>
      </c>
      <c r="D122" s="15" t="s">
        <v>69</v>
      </c>
      <c r="E122" s="59">
        <v>250</v>
      </c>
    </row>
    <row r="123" spans="2:5">
      <c r="B123" s="52" t="s">
        <v>199</v>
      </c>
      <c r="C123" s="14" t="s">
        <v>110</v>
      </c>
      <c r="D123" s="15" t="s">
        <v>28</v>
      </c>
      <c r="E123" s="59" t="s">
        <v>44</v>
      </c>
    </row>
    <row r="124" spans="2:5" ht="51">
      <c r="B124" s="52" t="s">
        <v>199</v>
      </c>
      <c r="C124" s="14" t="s">
        <v>149</v>
      </c>
      <c r="D124" s="15" t="s">
        <v>28</v>
      </c>
      <c r="E124" s="59" t="s">
        <v>150</v>
      </c>
    </row>
    <row r="125" spans="2:5" ht="38.25">
      <c r="B125" s="52" t="s">
        <v>199</v>
      </c>
      <c r="C125" s="14" t="s">
        <v>151</v>
      </c>
      <c r="D125" s="15" t="s">
        <v>28</v>
      </c>
      <c r="E125" s="59" t="s">
        <v>200</v>
      </c>
    </row>
    <row r="126" spans="2:5" ht="25.5">
      <c r="B126" s="52" t="s">
        <v>199</v>
      </c>
      <c r="C126" s="14" t="s">
        <v>153</v>
      </c>
      <c r="D126" s="15" t="s">
        <v>28</v>
      </c>
      <c r="E126" s="59" t="s">
        <v>201</v>
      </c>
    </row>
    <row r="127" spans="2:5" ht="38.25">
      <c r="B127" s="52" t="s">
        <v>199</v>
      </c>
      <c r="C127" s="14" t="s">
        <v>155</v>
      </c>
      <c r="D127" s="15" t="s">
        <v>28</v>
      </c>
      <c r="E127" s="59" t="s">
        <v>156</v>
      </c>
    </row>
    <row r="128" spans="2:5" ht="38.25">
      <c r="B128" s="52" t="s">
        <v>199</v>
      </c>
      <c r="C128" s="14" t="s">
        <v>159</v>
      </c>
      <c r="D128" s="15" t="s">
        <v>28</v>
      </c>
      <c r="E128" s="59" t="s">
        <v>202</v>
      </c>
    </row>
    <row r="129" spans="2:5" ht="36">
      <c r="B129" s="52" t="s">
        <v>199</v>
      </c>
      <c r="C129" s="14" t="s">
        <v>160</v>
      </c>
      <c r="D129" s="15" t="s">
        <v>28</v>
      </c>
      <c r="E129" s="59" t="s">
        <v>203</v>
      </c>
    </row>
    <row r="130" spans="2:5" ht="24">
      <c r="B130" s="52" t="s">
        <v>199</v>
      </c>
      <c r="C130" s="14" t="s">
        <v>169</v>
      </c>
      <c r="D130" s="15" t="s">
        <v>28</v>
      </c>
      <c r="E130" s="59" t="s">
        <v>170</v>
      </c>
    </row>
    <row r="131" spans="2:5">
      <c r="B131" s="52" t="s">
        <v>204</v>
      </c>
      <c r="C131" s="14" t="s">
        <v>205</v>
      </c>
      <c r="D131" s="15" t="s">
        <v>69</v>
      </c>
      <c r="E131" s="59">
        <v>257</v>
      </c>
    </row>
    <row r="132" spans="2:5">
      <c r="B132" s="52" t="s">
        <v>204</v>
      </c>
      <c r="C132" s="14" t="s">
        <v>206</v>
      </c>
      <c r="D132" s="15" t="s">
        <v>69</v>
      </c>
      <c r="E132" s="59">
        <v>20</v>
      </c>
    </row>
    <row r="133" spans="2:5" ht="25.5">
      <c r="B133" s="53" t="s">
        <v>207</v>
      </c>
      <c r="C133" s="14" t="s">
        <v>208</v>
      </c>
      <c r="D133" s="15" t="s">
        <v>28</v>
      </c>
      <c r="E133" s="59">
        <v>309</v>
      </c>
    </row>
    <row r="134" spans="2:5" ht="25.5">
      <c r="B134" s="52" t="s">
        <v>207</v>
      </c>
      <c r="C134" s="14" t="s">
        <v>209</v>
      </c>
      <c r="D134" s="15" t="s">
        <v>28</v>
      </c>
      <c r="E134" s="59">
        <v>2852</v>
      </c>
    </row>
    <row r="135" spans="2:5" ht="25.5">
      <c r="B135" s="52" t="s">
        <v>207</v>
      </c>
      <c r="C135" s="14" t="s">
        <v>210</v>
      </c>
      <c r="D135" s="15" t="s">
        <v>28</v>
      </c>
      <c r="E135" s="59">
        <v>950</v>
      </c>
    </row>
    <row r="136" spans="2:5">
      <c r="B136" s="52" t="s">
        <v>207</v>
      </c>
      <c r="C136" s="14" t="s">
        <v>211</v>
      </c>
      <c r="D136" s="15" t="s">
        <v>28</v>
      </c>
      <c r="E136" s="59">
        <v>100</v>
      </c>
    </row>
    <row r="137" spans="2:5">
      <c r="B137" s="52" t="s">
        <v>212</v>
      </c>
      <c r="C137" s="14" t="s">
        <v>213</v>
      </c>
      <c r="D137" s="15" t="s">
        <v>175</v>
      </c>
      <c r="E137" s="59">
        <v>338</v>
      </c>
    </row>
    <row r="138" spans="2:5" ht="25.5">
      <c r="B138" s="52" t="s">
        <v>212</v>
      </c>
      <c r="C138" s="14" t="s">
        <v>174</v>
      </c>
      <c r="D138" s="15" t="s">
        <v>175</v>
      </c>
      <c r="E138" s="59">
        <v>305</v>
      </c>
    </row>
    <row r="139" spans="2:5">
      <c r="B139" s="52" t="s">
        <v>212</v>
      </c>
      <c r="C139" s="14" t="s">
        <v>214</v>
      </c>
      <c r="D139" s="15" t="s">
        <v>175</v>
      </c>
      <c r="E139" s="59">
        <v>28</v>
      </c>
    </row>
    <row r="140" spans="2:5">
      <c r="B140" s="52" t="s">
        <v>215</v>
      </c>
      <c r="C140" s="14" t="s">
        <v>213</v>
      </c>
      <c r="D140" s="15" t="s">
        <v>175</v>
      </c>
      <c r="E140" s="59">
        <v>338</v>
      </c>
    </row>
    <row r="141" spans="2:5">
      <c r="B141" s="52" t="s">
        <v>215</v>
      </c>
      <c r="C141" s="14" t="s">
        <v>216</v>
      </c>
      <c r="D141" s="15" t="s">
        <v>217</v>
      </c>
      <c r="E141" s="59">
        <v>110</v>
      </c>
    </row>
    <row r="142" spans="2:5" ht="25.5">
      <c r="B142" s="52" t="s">
        <v>215</v>
      </c>
      <c r="C142" s="14" t="s">
        <v>174</v>
      </c>
      <c r="D142" s="15" t="s">
        <v>175</v>
      </c>
      <c r="E142" s="59">
        <v>305</v>
      </c>
    </row>
    <row r="143" spans="2:5" ht="25.5">
      <c r="B143" s="52" t="s">
        <v>215</v>
      </c>
      <c r="C143" s="14" t="s">
        <v>218</v>
      </c>
      <c r="D143" s="15" t="s">
        <v>175</v>
      </c>
      <c r="E143" s="59">
        <v>40</v>
      </c>
    </row>
    <row r="144" spans="2:5" ht="25.5">
      <c r="B144" s="52" t="s">
        <v>215</v>
      </c>
      <c r="C144" s="14" t="s">
        <v>219</v>
      </c>
      <c r="D144" s="15" t="s">
        <v>175</v>
      </c>
      <c r="E144" s="59">
        <v>265</v>
      </c>
    </row>
    <row r="145" spans="2:5">
      <c r="B145" s="52" t="s">
        <v>215</v>
      </c>
      <c r="C145" s="14" t="s">
        <v>220</v>
      </c>
      <c r="D145" s="15" t="s">
        <v>175</v>
      </c>
      <c r="E145" s="59">
        <v>12</v>
      </c>
    </row>
    <row r="146" spans="2:5">
      <c r="B146" s="52" t="s">
        <v>215</v>
      </c>
      <c r="C146" s="14" t="s">
        <v>221</v>
      </c>
      <c r="D146" s="15" t="s">
        <v>175</v>
      </c>
      <c r="E146" s="59">
        <v>9</v>
      </c>
    </row>
    <row r="147" spans="2:5">
      <c r="B147" s="52" t="s">
        <v>222</v>
      </c>
      <c r="C147" s="14" t="s">
        <v>223</v>
      </c>
      <c r="D147" s="15" t="s">
        <v>66</v>
      </c>
      <c r="E147" s="59">
        <v>202</v>
      </c>
    </row>
    <row r="148" spans="2:5">
      <c r="B148" s="52" t="s">
        <v>222</v>
      </c>
      <c r="C148" s="14" t="s">
        <v>224</v>
      </c>
      <c r="D148" s="15" t="s">
        <v>66</v>
      </c>
      <c r="E148" s="59">
        <v>25</v>
      </c>
    </row>
    <row r="149" spans="2:5" ht="25.5">
      <c r="B149" s="52" t="s">
        <v>222</v>
      </c>
      <c r="C149" s="14" t="s">
        <v>225</v>
      </c>
      <c r="D149" s="15" t="s">
        <v>28</v>
      </c>
      <c r="E149" s="59">
        <v>59.66</v>
      </c>
    </row>
    <row r="150" spans="2:5">
      <c r="B150" s="52" t="s">
        <v>222</v>
      </c>
      <c r="C150" s="14" t="s">
        <v>226</v>
      </c>
      <c r="D150" s="15" t="s">
        <v>28</v>
      </c>
      <c r="E150" s="59">
        <v>60</v>
      </c>
    </row>
    <row r="151" spans="2:5">
      <c r="B151" s="52" t="s">
        <v>222</v>
      </c>
      <c r="C151" s="14" t="s">
        <v>211</v>
      </c>
      <c r="D151" s="15" t="s">
        <v>28</v>
      </c>
      <c r="E151" s="59">
        <v>100</v>
      </c>
    </row>
    <row r="152" spans="2:5" ht="38.25">
      <c r="B152" s="52" t="s">
        <v>222</v>
      </c>
      <c r="C152" s="14" t="s">
        <v>227</v>
      </c>
      <c r="D152" s="15" t="s">
        <v>28</v>
      </c>
      <c r="E152" s="59" t="s">
        <v>228</v>
      </c>
    </row>
    <row r="153" spans="2:5">
      <c r="B153" s="52" t="s">
        <v>26</v>
      </c>
      <c r="C153" s="14" t="s">
        <v>229</v>
      </c>
      <c r="D153" s="15" t="s">
        <v>77</v>
      </c>
      <c r="E153" s="59">
        <v>300</v>
      </c>
    </row>
    <row r="154" spans="2:5">
      <c r="B154" s="52" t="s">
        <v>106</v>
      </c>
      <c r="C154" s="14" t="s">
        <v>230</v>
      </c>
      <c r="D154" s="15" t="s">
        <v>32</v>
      </c>
      <c r="E154" s="60">
        <v>375.8</v>
      </c>
    </row>
    <row r="155" spans="2:5">
      <c r="B155" s="52" t="s">
        <v>106</v>
      </c>
      <c r="C155" s="14" t="s">
        <v>231</v>
      </c>
      <c r="D155" s="15" t="s">
        <v>32</v>
      </c>
      <c r="E155" s="60">
        <v>97.7</v>
      </c>
    </row>
    <row r="156" spans="2:5" ht="25.5">
      <c r="B156" s="52" t="s">
        <v>178</v>
      </c>
      <c r="C156" s="14" t="s">
        <v>232</v>
      </c>
      <c r="D156" s="15" t="s">
        <v>28</v>
      </c>
      <c r="E156" s="59" t="s">
        <v>233</v>
      </c>
    </row>
    <row r="157" spans="2:5">
      <c r="B157" s="52" t="s">
        <v>178</v>
      </c>
      <c r="C157" s="14" t="s">
        <v>234</v>
      </c>
      <c r="D157" s="15" t="s">
        <v>28</v>
      </c>
      <c r="E157" s="59" t="s">
        <v>235</v>
      </c>
    </row>
    <row r="158" spans="2:5" ht="25.5">
      <c r="B158" s="52" t="s">
        <v>97</v>
      </c>
      <c r="C158" s="14" t="s">
        <v>236</v>
      </c>
      <c r="D158" s="15" t="s">
        <v>28</v>
      </c>
      <c r="E158" s="59">
        <v>309</v>
      </c>
    </row>
    <row r="159" spans="2:5">
      <c r="B159" s="52" t="s">
        <v>97</v>
      </c>
      <c r="C159" s="14" t="s">
        <v>237</v>
      </c>
      <c r="D159" s="15" t="s">
        <v>41</v>
      </c>
      <c r="E159" s="59">
        <v>125</v>
      </c>
    </row>
    <row r="160" spans="2:5">
      <c r="B160" s="52" t="s">
        <v>238</v>
      </c>
      <c r="C160" s="14" t="s">
        <v>239</v>
      </c>
      <c r="D160" s="15" t="s">
        <v>32</v>
      </c>
      <c r="E160" s="60">
        <v>77</v>
      </c>
    </row>
    <row r="161" spans="2:5">
      <c r="B161" s="54" t="s">
        <v>240</v>
      </c>
      <c r="C161" s="14" t="s">
        <v>124</v>
      </c>
      <c r="D161" s="15" t="s">
        <v>28</v>
      </c>
      <c r="E161" s="59" t="s">
        <v>44</v>
      </c>
    </row>
    <row r="162" spans="2:5" ht="25.5">
      <c r="B162" s="54" t="s">
        <v>241</v>
      </c>
      <c r="C162" s="14" t="s">
        <v>30</v>
      </c>
      <c r="D162" s="15" t="s">
        <v>28</v>
      </c>
      <c r="E162" s="59">
        <v>5526.7</v>
      </c>
    </row>
    <row r="163" spans="2:5">
      <c r="B163" s="54" t="s">
        <v>242</v>
      </c>
      <c r="C163" s="14" t="s">
        <v>230</v>
      </c>
      <c r="D163" s="15" t="s">
        <v>32</v>
      </c>
      <c r="E163" s="60">
        <v>375.8</v>
      </c>
    </row>
    <row r="164" spans="2:5">
      <c r="B164" s="54" t="s">
        <v>242</v>
      </c>
      <c r="C164" s="14" t="s">
        <v>231</v>
      </c>
      <c r="D164" s="15" t="s">
        <v>32</v>
      </c>
      <c r="E164" s="60">
        <v>97.7</v>
      </c>
    </row>
    <row r="165" spans="2:5" ht="25.5">
      <c r="B165" s="54" t="s">
        <v>243</v>
      </c>
      <c r="C165" s="14" t="s">
        <v>30</v>
      </c>
      <c r="D165" s="15" t="s">
        <v>28</v>
      </c>
      <c r="E165" s="59">
        <v>5526.7</v>
      </c>
    </row>
    <row r="166" spans="2:5">
      <c r="B166" s="54" t="s">
        <v>242</v>
      </c>
      <c r="C166" s="14" t="s">
        <v>107</v>
      </c>
      <c r="D166" s="15" t="s">
        <v>32</v>
      </c>
      <c r="E166" s="60">
        <v>1746</v>
      </c>
    </row>
    <row r="167" spans="2:5" ht="25.5">
      <c r="B167" s="52" t="s">
        <v>242</v>
      </c>
      <c r="C167" s="14" t="s">
        <v>108</v>
      </c>
      <c r="D167" s="15" t="s">
        <v>32</v>
      </c>
      <c r="E167" s="60">
        <v>66.8</v>
      </c>
    </row>
    <row r="168" spans="2:5">
      <c r="B168" s="54" t="s">
        <v>242</v>
      </c>
      <c r="C168" s="14" t="s">
        <v>109</v>
      </c>
      <c r="D168" s="15" t="s">
        <v>32</v>
      </c>
      <c r="E168" s="60">
        <v>10</v>
      </c>
    </row>
    <row r="169" spans="2:5">
      <c r="B169" s="54" t="s">
        <v>242</v>
      </c>
      <c r="C169" s="14" t="s">
        <v>229</v>
      </c>
      <c r="D169" s="15" t="s">
        <v>77</v>
      </c>
      <c r="E169" s="59">
        <v>300</v>
      </c>
    </row>
    <row r="170" spans="2:5">
      <c r="B170" s="54" t="s">
        <v>242</v>
      </c>
      <c r="C170" s="14" t="s">
        <v>111</v>
      </c>
      <c r="D170" s="15" t="s">
        <v>28</v>
      </c>
      <c r="E170" s="59" t="s">
        <v>44</v>
      </c>
    </row>
    <row r="171" spans="2:5" ht="25.5">
      <c r="B171" s="54" t="s">
        <v>242</v>
      </c>
      <c r="C171" s="14" t="s">
        <v>30</v>
      </c>
      <c r="D171" s="15" t="s">
        <v>28</v>
      </c>
      <c r="E171" s="59">
        <v>5526.7</v>
      </c>
    </row>
    <row r="172" spans="2:5">
      <c r="B172" s="52" t="s">
        <v>244</v>
      </c>
      <c r="C172" s="14" t="s">
        <v>65</v>
      </c>
      <c r="D172" s="15" t="s">
        <v>66</v>
      </c>
      <c r="E172" s="59">
        <v>229.5</v>
      </c>
    </row>
    <row r="173" spans="2:5">
      <c r="B173" s="52" t="s">
        <v>245</v>
      </c>
      <c r="C173" s="14" t="s">
        <v>65</v>
      </c>
      <c r="D173" s="15" t="s">
        <v>66</v>
      </c>
      <c r="E173" s="59">
        <v>229.5</v>
      </c>
    </row>
    <row r="174" spans="2:5">
      <c r="B174" s="52" t="s">
        <v>246</v>
      </c>
      <c r="C174" s="14" t="s">
        <v>65</v>
      </c>
      <c r="D174" s="15" t="s">
        <v>66</v>
      </c>
      <c r="E174" s="59">
        <v>229.5</v>
      </c>
    </row>
    <row r="175" spans="2:5">
      <c r="B175" s="54" t="s">
        <v>247</v>
      </c>
      <c r="C175" s="14" t="s">
        <v>103</v>
      </c>
      <c r="D175" s="15" t="s">
        <v>77</v>
      </c>
      <c r="E175" s="59">
        <v>1652.5</v>
      </c>
    </row>
    <row r="176" spans="2:5">
      <c r="B176" s="54" t="s">
        <v>248</v>
      </c>
      <c r="C176" s="14" t="s">
        <v>103</v>
      </c>
      <c r="D176" s="15" t="s">
        <v>77</v>
      </c>
      <c r="E176" s="59">
        <v>1652.5</v>
      </c>
    </row>
    <row r="177" spans="2:5">
      <c r="B177" s="52" t="s">
        <v>249</v>
      </c>
      <c r="C177" s="14" t="s">
        <v>65</v>
      </c>
      <c r="D177" s="15" t="s">
        <v>66</v>
      </c>
      <c r="E177" s="59">
        <v>229.5</v>
      </c>
    </row>
    <row r="178" spans="2:5" ht="25.5">
      <c r="B178" s="54" t="s">
        <v>249</v>
      </c>
      <c r="C178" s="14" t="s">
        <v>30</v>
      </c>
      <c r="D178" s="15" t="s">
        <v>28</v>
      </c>
      <c r="E178" s="59">
        <v>5526.7</v>
      </c>
    </row>
    <row r="179" spans="2:5" ht="25.5">
      <c r="B179" s="54" t="s">
        <v>250</v>
      </c>
      <c r="C179" s="14" t="s">
        <v>30</v>
      </c>
      <c r="D179" s="15" t="s">
        <v>28</v>
      </c>
      <c r="E179" s="59">
        <v>5526.7</v>
      </c>
    </row>
    <row r="180" spans="2:5" ht="25.5">
      <c r="B180" s="54" t="s">
        <v>251</v>
      </c>
      <c r="C180" s="14" t="s">
        <v>252</v>
      </c>
      <c r="D180" s="15" t="s">
        <v>32</v>
      </c>
      <c r="E180" s="60">
        <v>12.5</v>
      </c>
    </row>
    <row r="181" spans="2:5" ht="38.25">
      <c r="B181" s="54" t="s">
        <v>253</v>
      </c>
      <c r="C181" s="14" t="s">
        <v>254</v>
      </c>
      <c r="D181" s="15" t="s">
        <v>32</v>
      </c>
      <c r="E181" s="59">
        <v>0.9</v>
      </c>
    </row>
    <row r="182" spans="2:5" ht="51">
      <c r="B182" s="54" t="s">
        <v>253</v>
      </c>
      <c r="C182" s="14" t="s">
        <v>255</v>
      </c>
      <c r="D182" s="15" t="s">
        <v>32</v>
      </c>
      <c r="E182" s="59">
        <v>1.8</v>
      </c>
    </row>
    <row r="183" spans="2:5" ht="25.5">
      <c r="B183" s="54" t="s">
        <v>253</v>
      </c>
      <c r="C183" s="14" t="s">
        <v>256</v>
      </c>
      <c r="D183" s="15" t="s">
        <v>32</v>
      </c>
      <c r="E183" s="59">
        <v>8</v>
      </c>
    </row>
    <row r="184" spans="2:5" ht="25.5">
      <c r="B184" s="54" t="s">
        <v>253</v>
      </c>
      <c r="C184" s="14" t="s">
        <v>257</v>
      </c>
      <c r="D184" s="15" t="s">
        <v>32</v>
      </c>
      <c r="E184" s="59">
        <v>2.9</v>
      </c>
    </row>
    <row r="185" spans="2:5" ht="38.25">
      <c r="B185" s="54" t="s">
        <v>251</v>
      </c>
      <c r="C185" s="14" t="s">
        <v>254</v>
      </c>
      <c r="D185" s="15" t="s">
        <v>32</v>
      </c>
      <c r="E185" s="59">
        <v>0.9</v>
      </c>
    </row>
    <row r="186" spans="2:5" ht="51">
      <c r="B186" s="54" t="s">
        <v>251</v>
      </c>
      <c r="C186" s="14" t="s">
        <v>255</v>
      </c>
      <c r="D186" s="15" t="s">
        <v>32</v>
      </c>
      <c r="E186" s="59">
        <v>1.8</v>
      </c>
    </row>
    <row r="187" spans="2:5" ht="25.5">
      <c r="B187" s="54" t="s">
        <v>251</v>
      </c>
      <c r="C187" s="14" t="s">
        <v>256</v>
      </c>
      <c r="D187" s="15" t="s">
        <v>32</v>
      </c>
      <c r="E187" s="59">
        <v>8</v>
      </c>
    </row>
    <row r="188" spans="2:5" ht="25.5">
      <c r="B188" s="54" t="s">
        <v>251</v>
      </c>
      <c r="C188" s="14" t="s">
        <v>257</v>
      </c>
      <c r="D188" s="15" t="s">
        <v>32</v>
      </c>
      <c r="E188" s="59">
        <v>2.9</v>
      </c>
    </row>
    <row r="189" spans="2:5">
      <c r="B189" s="54" t="s">
        <v>258</v>
      </c>
      <c r="C189" s="14" t="s">
        <v>124</v>
      </c>
      <c r="D189" s="15" t="s">
        <v>28</v>
      </c>
      <c r="E189" s="59" t="s">
        <v>44</v>
      </c>
    </row>
    <row r="190" spans="2:5">
      <c r="B190" s="54" t="s">
        <v>259</v>
      </c>
      <c r="C190" s="14" t="s">
        <v>206</v>
      </c>
      <c r="D190" s="15"/>
      <c r="E190" s="59"/>
    </row>
    <row r="191" spans="2:5">
      <c r="B191" s="54" t="s">
        <v>260</v>
      </c>
      <c r="C191" s="14" t="s">
        <v>103</v>
      </c>
      <c r="D191" s="15" t="s">
        <v>77</v>
      </c>
      <c r="E191" s="59">
        <v>1652.5</v>
      </c>
    </row>
    <row r="192" spans="2:5">
      <c r="B192" s="54" t="s">
        <v>261</v>
      </c>
      <c r="C192" s="14" t="s">
        <v>206</v>
      </c>
      <c r="D192" s="15"/>
      <c r="E192" s="59"/>
    </row>
    <row r="193" spans="2:5">
      <c r="B193" s="54" t="s">
        <v>262</v>
      </c>
      <c r="C193" s="14" t="s">
        <v>206</v>
      </c>
      <c r="D193" s="15"/>
      <c r="E193" s="59"/>
    </row>
    <row r="194" spans="2:5">
      <c r="B194" s="54" t="s">
        <v>263</v>
      </c>
      <c r="C194" s="14" t="s">
        <v>264</v>
      </c>
      <c r="D194" s="15" t="s">
        <v>28</v>
      </c>
      <c r="E194" s="59" t="s">
        <v>44</v>
      </c>
    </row>
    <row r="195" spans="2:5">
      <c r="B195" s="54" t="s">
        <v>265</v>
      </c>
      <c r="C195" s="14" t="s">
        <v>264</v>
      </c>
      <c r="D195" s="15" t="s">
        <v>28</v>
      </c>
      <c r="E195" s="59" t="s">
        <v>44</v>
      </c>
    </row>
    <row r="196" spans="2:5">
      <c r="B196" s="54" t="s">
        <v>266</v>
      </c>
      <c r="C196" s="14" t="s">
        <v>264</v>
      </c>
      <c r="D196" s="15" t="s">
        <v>28</v>
      </c>
      <c r="E196" s="59" t="s">
        <v>44</v>
      </c>
    </row>
    <row r="197" spans="2:5">
      <c r="B197" s="52" t="s">
        <v>267</v>
      </c>
      <c r="C197" s="14" t="s">
        <v>268</v>
      </c>
      <c r="D197" s="15" t="s">
        <v>32</v>
      </c>
      <c r="E197" s="60">
        <v>235</v>
      </c>
    </row>
    <row r="198" spans="2:5">
      <c r="B198" s="52" t="s">
        <v>269</v>
      </c>
      <c r="C198" s="14" t="s">
        <v>270</v>
      </c>
      <c r="D198" s="15" t="s">
        <v>32</v>
      </c>
      <c r="E198" s="60">
        <v>235</v>
      </c>
    </row>
    <row r="199" spans="2:5" ht="25.5">
      <c r="B199" s="54" t="s">
        <v>267</v>
      </c>
      <c r="C199" s="14" t="s">
        <v>252</v>
      </c>
      <c r="D199" s="15" t="s">
        <v>32</v>
      </c>
      <c r="E199" s="60">
        <v>12.5</v>
      </c>
    </row>
    <row r="200" spans="2:5">
      <c r="B200" s="54" t="s">
        <v>271</v>
      </c>
      <c r="C200" s="14" t="s">
        <v>272</v>
      </c>
      <c r="D200" s="15" t="s">
        <v>32</v>
      </c>
      <c r="E200" s="60">
        <v>50.4</v>
      </c>
    </row>
    <row r="201" spans="2:5">
      <c r="B201" s="54" t="s">
        <v>271</v>
      </c>
      <c r="C201" s="14" t="s">
        <v>273</v>
      </c>
      <c r="D201" s="15" t="s">
        <v>32</v>
      </c>
      <c r="E201" s="60">
        <v>72.599999999999994</v>
      </c>
    </row>
    <row r="202" spans="2:5">
      <c r="B202" s="54" t="s">
        <v>267</v>
      </c>
      <c r="C202" s="14" t="s">
        <v>173</v>
      </c>
      <c r="D202" s="15" t="s">
        <v>60</v>
      </c>
      <c r="E202" s="59">
        <v>6</v>
      </c>
    </row>
    <row r="203" spans="2:5">
      <c r="B203" s="54" t="s">
        <v>267</v>
      </c>
      <c r="C203" s="14" t="s">
        <v>124</v>
      </c>
      <c r="D203" s="15" t="s">
        <v>28</v>
      </c>
      <c r="E203" s="59" t="s">
        <v>44</v>
      </c>
    </row>
    <row r="204" spans="2:5">
      <c r="B204" s="54" t="s">
        <v>267</v>
      </c>
      <c r="C204" s="14" t="s">
        <v>274</v>
      </c>
      <c r="D204" s="15" t="s">
        <v>28</v>
      </c>
      <c r="E204" s="59" t="s">
        <v>44</v>
      </c>
    </row>
    <row r="205" spans="2:5">
      <c r="B205" s="54" t="s">
        <v>267</v>
      </c>
      <c r="C205" s="14" t="s">
        <v>275</v>
      </c>
      <c r="D205" s="15" t="s">
        <v>28</v>
      </c>
      <c r="E205" s="59" t="s">
        <v>44</v>
      </c>
    </row>
    <row r="206" spans="2:5">
      <c r="B206" s="54" t="s">
        <v>269</v>
      </c>
      <c r="C206" s="14" t="s">
        <v>276</v>
      </c>
      <c r="D206" s="15" t="s">
        <v>66</v>
      </c>
      <c r="E206" s="59">
        <v>40</v>
      </c>
    </row>
    <row r="207" spans="2:5">
      <c r="B207" s="54" t="s">
        <v>269</v>
      </c>
      <c r="C207" s="14" t="s">
        <v>173</v>
      </c>
      <c r="D207" s="15" t="s">
        <v>60</v>
      </c>
      <c r="E207" s="59">
        <v>6</v>
      </c>
    </row>
    <row r="208" spans="2:5">
      <c r="B208" s="54" t="s">
        <v>269</v>
      </c>
      <c r="C208" s="14" t="s">
        <v>264</v>
      </c>
      <c r="D208" s="15" t="s">
        <v>28</v>
      </c>
      <c r="E208" s="59" t="s">
        <v>44</v>
      </c>
    </row>
    <row r="209" spans="2:5">
      <c r="B209" s="54" t="s">
        <v>269</v>
      </c>
      <c r="C209" s="14" t="s">
        <v>124</v>
      </c>
      <c r="D209" s="15" t="s">
        <v>28</v>
      </c>
      <c r="E209" s="59" t="s">
        <v>44</v>
      </c>
    </row>
    <row r="210" spans="2:5">
      <c r="B210" s="54" t="s">
        <v>269</v>
      </c>
      <c r="C210" s="14" t="s">
        <v>275</v>
      </c>
      <c r="D210" s="15" t="s">
        <v>28</v>
      </c>
      <c r="E210" s="59" t="s">
        <v>44</v>
      </c>
    </row>
    <row r="211" spans="2:5">
      <c r="B211" s="54" t="s">
        <v>269</v>
      </c>
      <c r="C211" s="14" t="s">
        <v>277</v>
      </c>
      <c r="D211" s="15" t="s">
        <v>28</v>
      </c>
      <c r="E211" s="59" t="s">
        <v>44</v>
      </c>
    </row>
    <row r="212" spans="2:5">
      <c r="B212" s="54" t="s">
        <v>278</v>
      </c>
      <c r="C212" s="14" t="s">
        <v>274</v>
      </c>
      <c r="D212" s="15" t="s">
        <v>28</v>
      </c>
      <c r="E212" s="59" t="s">
        <v>44</v>
      </c>
    </row>
    <row r="213" spans="2:5">
      <c r="B213" s="54" t="s">
        <v>279</v>
      </c>
      <c r="C213" s="14" t="s">
        <v>124</v>
      </c>
      <c r="D213" s="15" t="s">
        <v>28</v>
      </c>
      <c r="E213" s="59" t="s">
        <v>44</v>
      </c>
    </row>
    <row r="214" spans="2:5">
      <c r="B214" s="54" t="s">
        <v>279</v>
      </c>
      <c r="C214" s="14" t="s">
        <v>71</v>
      </c>
      <c r="D214" s="15" t="s">
        <v>72</v>
      </c>
      <c r="E214" s="60" t="s">
        <v>73</v>
      </c>
    </row>
    <row r="215" spans="2:5">
      <c r="B215" s="54" t="s">
        <v>280</v>
      </c>
      <c r="C215" s="14" t="s">
        <v>275</v>
      </c>
      <c r="D215" s="15" t="s">
        <v>28</v>
      </c>
      <c r="E215" s="59" t="s">
        <v>44</v>
      </c>
    </row>
    <row r="216" spans="2:5">
      <c r="B216" s="54" t="s">
        <v>281</v>
      </c>
      <c r="C216" s="14" t="s">
        <v>173</v>
      </c>
      <c r="D216" s="15" t="s">
        <v>60</v>
      </c>
      <c r="E216" s="59">
        <v>6</v>
      </c>
    </row>
    <row r="217" spans="2:5">
      <c r="B217" s="54" t="s">
        <v>281</v>
      </c>
      <c r="C217" s="14" t="s">
        <v>124</v>
      </c>
      <c r="D217" s="15" t="s">
        <v>28</v>
      </c>
      <c r="E217" s="59" t="s">
        <v>44</v>
      </c>
    </row>
    <row r="218" spans="2:5">
      <c r="B218" s="54" t="s">
        <v>281</v>
      </c>
      <c r="C218" s="14" t="s">
        <v>111</v>
      </c>
      <c r="D218" s="15" t="s">
        <v>28</v>
      </c>
      <c r="E218" s="59" t="s">
        <v>44</v>
      </c>
    </row>
    <row r="219" spans="2:5">
      <c r="B219" s="54" t="s">
        <v>282</v>
      </c>
      <c r="C219" s="14" t="s">
        <v>264</v>
      </c>
      <c r="D219" s="15" t="s">
        <v>28</v>
      </c>
      <c r="E219" s="59" t="s">
        <v>44</v>
      </c>
    </row>
    <row r="220" spans="2:5" ht="38.25">
      <c r="B220" s="54" t="s">
        <v>283</v>
      </c>
      <c r="C220" s="14" t="s">
        <v>254</v>
      </c>
      <c r="D220" s="15" t="s">
        <v>32</v>
      </c>
      <c r="E220" s="59">
        <v>0.9</v>
      </c>
    </row>
    <row r="221" spans="2:5" ht="51">
      <c r="B221" s="54" t="s">
        <v>283</v>
      </c>
      <c r="C221" s="14" t="s">
        <v>255</v>
      </c>
      <c r="D221" s="15" t="s">
        <v>32</v>
      </c>
      <c r="E221" s="59">
        <v>1.8</v>
      </c>
    </row>
    <row r="222" spans="2:5" ht="25.5">
      <c r="B222" s="54" t="s">
        <v>283</v>
      </c>
      <c r="C222" s="14" t="s">
        <v>256</v>
      </c>
      <c r="D222" s="15" t="s">
        <v>32</v>
      </c>
      <c r="E222" s="59">
        <v>8</v>
      </c>
    </row>
    <row r="223" spans="2:5" ht="25.5">
      <c r="B223" s="54" t="s">
        <v>283</v>
      </c>
      <c r="C223" s="14" t="s">
        <v>257</v>
      </c>
      <c r="D223" s="15" t="s">
        <v>32</v>
      </c>
      <c r="E223" s="59">
        <v>2.9</v>
      </c>
    </row>
    <row r="224" spans="2:5" ht="25.5">
      <c r="B224" s="54" t="s">
        <v>283</v>
      </c>
      <c r="C224" s="14" t="s">
        <v>284</v>
      </c>
      <c r="D224" s="15" t="s">
        <v>32</v>
      </c>
      <c r="E224" s="60">
        <v>5.8</v>
      </c>
    </row>
    <row r="225" spans="2:5">
      <c r="B225" s="54" t="s">
        <v>283</v>
      </c>
      <c r="C225" s="14" t="s">
        <v>129</v>
      </c>
      <c r="D225" s="15" t="s">
        <v>60</v>
      </c>
      <c r="E225" s="59">
        <v>96.5</v>
      </c>
    </row>
    <row r="226" spans="2:5">
      <c r="B226" s="54" t="s">
        <v>283</v>
      </c>
      <c r="C226" s="14" t="s">
        <v>71</v>
      </c>
      <c r="D226" s="15" t="s">
        <v>72</v>
      </c>
      <c r="E226" s="60" t="s">
        <v>73</v>
      </c>
    </row>
    <row r="227" spans="2:5" ht="24">
      <c r="B227" s="54" t="s">
        <v>285</v>
      </c>
      <c r="C227" s="14" t="s">
        <v>286</v>
      </c>
      <c r="D227" s="15" t="s">
        <v>77</v>
      </c>
      <c r="E227" s="59" t="s">
        <v>80</v>
      </c>
    </row>
    <row r="228" spans="2:5">
      <c r="B228" s="54" t="s">
        <v>285</v>
      </c>
      <c r="C228" s="14" t="s">
        <v>264</v>
      </c>
      <c r="D228" s="15" t="s">
        <v>28</v>
      </c>
      <c r="E228" s="59" t="s">
        <v>44</v>
      </c>
    </row>
    <row r="229" spans="2:5">
      <c r="B229" s="54" t="s">
        <v>285</v>
      </c>
      <c r="C229" s="14" t="s">
        <v>274</v>
      </c>
      <c r="D229" s="15" t="s">
        <v>28</v>
      </c>
      <c r="E229" s="59" t="s">
        <v>44</v>
      </c>
    </row>
    <row r="230" spans="2:5">
      <c r="B230" s="54" t="s">
        <v>285</v>
      </c>
      <c r="C230" s="14" t="s">
        <v>71</v>
      </c>
      <c r="D230" s="15" t="s">
        <v>72</v>
      </c>
      <c r="E230" s="60" t="s">
        <v>73</v>
      </c>
    </row>
    <row r="231" spans="2:5">
      <c r="B231" s="54" t="s">
        <v>285</v>
      </c>
      <c r="C231" s="14" t="s">
        <v>287</v>
      </c>
      <c r="D231" s="15" t="s">
        <v>72</v>
      </c>
      <c r="E231" s="60" t="s">
        <v>288</v>
      </c>
    </row>
    <row r="232" spans="2:5">
      <c r="B232" s="54" t="s">
        <v>285</v>
      </c>
      <c r="C232" s="14" t="s">
        <v>289</v>
      </c>
      <c r="D232" s="15" t="s">
        <v>28</v>
      </c>
      <c r="E232" s="59" t="s">
        <v>290</v>
      </c>
    </row>
    <row r="233" spans="2:5" ht="25.5">
      <c r="B233" s="54" t="s">
        <v>291</v>
      </c>
      <c r="C233" s="14" t="s">
        <v>31</v>
      </c>
      <c r="D233" s="15" t="s">
        <v>32</v>
      </c>
      <c r="E233" s="60">
        <v>40</v>
      </c>
    </row>
    <row r="234" spans="2:5">
      <c r="B234" s="54" t="s">
        <v>291</v>
      </c>
      <c r="C234" s="14" t="s">
        <v>292</v>
      </c>
      <c r="D234" s="15" t="s">
        <v>32</v>
      </c>
      <c r="E234" s="60">
        <v>22</v>
      </c>
    </row>
    <row r="235" spans="2:5">
      <c r="B235" s="54" t="s">
        <v>291</v>
      </c>
      <c r="C235" s="14" t="s">
        <v>124</v>
      </c>
      <c r="D235" s="15" t="s">
        <v>28</v>
      </c>
      <c r="E235" s="59" t="s">
        <v>44</v>
      </c>
    </row>
    <row r="236" spans="2:5" ht="25.5">
      <c r="B236" s="54" t="s">
        <v>293</v>
      </c>
      <c r="C236" s="14" t="s">
        <v>31</v>
      </c>
      <c r="D236" s="15" t="s">
        <v>32</v>
      </c>
      <c r="E236" s="60">
        <v>40</v>
      </c>
    </row>
    <row r="237" spans="2:5">
      <c r="B237" s="54" t="s">
        <v>293</v>
      </c>
      <c r="C237" s="14" t="s">
        <v>124</v>
      </c>
      <c r="D237" s="15" t="s">
        <v>28</v>
      </c>
      <c r="E237" s="59" t="s">
        <v>44</v>
      </c>
    </row>
    <row r="238" spans="2:5">
      <c r="B238" s="54" t="s">
        <v>293</v>
      </c>
      <c r="C238" s="14" t="s">
        <v>287</v>
      </c>
      <c r="D238" s="15" t="s">
        <v>72</v>
      </c>
      <c r="E238" s="60" t="s">
        <v>288</v>
      </c>
    </row>
    <row r="239" spans="2:5">
      <c r="B239" s="54" t="s">
        <v>294</v>
      </c>
      <c r="C239" s="14" t="s">
        <v>287</v>
      </c>
      <c r="D239" s="15" t="s">
        <v>72</v>
      </c>
      <c r="E239" s="60" t="s">
        <v>288</v>
      </c>
    </row>
    <row r="240" spans="2:5">
      <c r="B240" s="54" t="s">
        <v>295</v>
      </c>
      <c r="C240" s="14" t="s">
        <v>101</v>
      </c>
      <c r="D240" s="15" t="s">
        <v>54</v>
      </c>
      <c r="E240" s="59">
        <v>7.5</v>
      </c>
    </row>
    <row r="241" spans="2:5">
      <c r="B241" s="54" t="s">
        <v>296</v>
      </c>
      <c r="C241" s="14" t="s">
        <v>103</v>
      </c>
      <c r="D241" s="15" t="s">
        <v>77</v>
      </c>
      <c r="E241" s="59">
        <v>1652.5</v>
      </c>
    </row>
    <row r="242" spans="2:5">
      <c r="B242" s="54" t="s">
        <v>297</v>
      </c>
      <c r="C242" s="14" t="s">
        <v>103</v>
      </c>
      <c r="D242" s="15" t="s">
        <v>77</v>
      </c>
      <c r="E242" s="59">
        <v>1652.5</v>
      </c>
    </row>
    <row r="243" spans="2:5" ht="25.5">
      <c r="B243" s="54" t="s">
        <v>298</v>
      </c>
      <c r="C243" s="14" t="s">
        <v>30</v>
      </c>
      <c r="D243" s="15" t="s">
        <v>28</v>
      </c>
      <c r="E243" s="59">
        <v>5526.7</v>
      </c>
    </row>
    <row r="244" spans="2:5" ht="36">
      <c r="B244" s="54" t="s">
        <v>299</v>
      </c>
      <c r="C244" s="14" t="s">
        <v>300</v>
      </c>
      <c r="D244" s="15" t="s">
        <v>77</v>
      </c>
      <c r="E244" s="59" t="s">
        <v>78</v>
      </c>
    </row>
    <row r="245" spans="2:5" ht="24">
      <c r="B245" s="54" t="s">
        <v>299</v>
      </c>
      <c r="C245" s="14" t="s">
        <v>81</v>
      </c>
      <c r="D245" s="15" t="s">
        <v>77</v>
      </c>
      <c r="E245" s="59" t="s">
        <v>82</v>
      </c>
    </row>
    <row r="246" spans="2:5">
      <c r="B246" s="54" t="s">
        <v>299</v>
      </c>
      <c r="C246" s="14" t="s">
        <v>289</v>
      </c>
      <c r="D246" s="15" t="s">
        <v>28</v>
      </c>
      <c r="E246" s="59" t="s">
        <v>290</v>
      </c>
    </row>
    <row r="247" spans="2:5" ht="25.5">
      <c r="B247" s="54" t="s">
        <v>299</v>
      </c>
      <c r="C247" s="14" t="s">
        <v>183</v>
      </c>
      <c r="D247" s="15" t="s">
        <v>72</v>
      </c>
      <c r="E247" s="60" t="s">
        <v>184</v>
      </c>
    </row>
    <row r="248" spans="2:5" ht="38.25">
      <c r="B248" s="54" t="s">
        <v>299</v>
      </c>
      <c r="C248" s="14" t="s">
        <v>91</v>
      </c>
      <c r="D248" s="15" t="s">
        <v>28</v>
      </c>
      <c r="E248" s="59" t="s">
        <v>92</v>
      </c>
    </row>
    <row r="249" spans="2:5" ht="24">
      <c r="B249" s="54" t="s">
        <v>301</v>
      </c>
      <c r="C249" s="14" t="s">
        <v>302</v>
      </c>
      <c r="D249" s="15" t="s">
        <v>77</v>
      </c>
      <c r="E249" s="59" t="s">
        <v>80</v>
      </c>
    </row>
    <row r="250" spans="2:5">
      <c r="B250" s="54" t="s">
        <v>301</v>
      </c>
      <c r="C250" s="14" t="s">
        <v>230</v>
      </c>
      <c r="D250" s="15" t="s">
        <v>32</v>
      </c>
      <c r="E250" s="60">
        <v>375.8</v>
      </c>
    </row>
    <row r="251" spans="2:5">
      <c r="B251" s="54" t="s">
        <v>301</v>
      </c>
      <c r="C251" s="14" t="s">
        <v>231</v>
      </c>
      <c r="D251" s="15" t="s">
        <v>32</v>
      </c>
      <c r="E251" s="60">
        <v>97.7</v>
      </c>
    </row>
    <row r="252" spans="2:5" ht="38.25">
      <c r="B252" s="54" t="s">
        <v>301</v>
      </c>
      <c r="C252" s="14" t="s">
        <v>91</v>
      </c>
      <c r="D252" s="15" t="s">
        <v>28</v>
      </c>
      <c r="E252" s="59" t="s">
        <v>92</v>
      </c>
    </row>
    <row r="253" spans="2:5">
      <c r="B253" s="54" t="s">
        <v>303</v>
      </c>
      <c r="C253" s="14" t="s">
        <v>229</v>
      </c>
      <c r="D253" s="15" t="s">
        <v>77</v>
      </c>
      <c r="E253" s="59">
        <v>300</v>
      </c>
    </row>
    <row r="254" spans="2:5" ht="24">
      <c r="B254" s="54" t="s">
        <v>303</v>
      </c>
      <c r="C254" s="14" t="s">
        <v>81</v>
      </c>
      <c r="D254" s="15" t="s">
        <v>77</v>
      </c>
      <c r="E254" s="59" t="s">
        <v>82</v>
      </c>
    </row>
    <row r="255" spans="2:5" ht="25.5">
      <c r="B255" s="54" t="s">
        <v>303</v>
      </c>
      <c r="C255" s="14" t="s">
        <v>30</v>
      </c>
      <c r="D255" s="15" t="s">
        <v>28</v>
      </c>
      <c r="E255" s="59">
        <v>5526.7</v>
      </c>
    </row>
    <row r="256" spans="2:5">
      <c r="B256" s="54" t="s">
        <v>303</v>
      </c>
      <c r="C256" s="14" t="s">
        <v>230</v>
      </c>
      <c r="D256" s="15" t="s">
        <v>32</v>
      </c>
      <c r="E256" s="60">
        <v>375.8</v>
      </c>
    </row>
    <row r="257" spans="2:5">
      <c r="B257" s="54" t="s">
        <v>303</v>
      </c>
      <c r="C257" s="14" t="s">
        <v>231</v>
      </c>
      <c r="D257" s="15" t="s">
        <v>32</v>
      </c>
      <c r="E257" s="60">
        <v>97.7</v>
      </c>
    </row>
    <row r="258" spans="2:5">
      <c r="B258" s="54" t="s">
        <v>304</v>
      </c>
      <c r="C258" s="14" t="s">
        <v>264</v>
      </c>
      <c r="D258" s="15" t="s">
        <v>28</v>
      </c>
      <c r="E258" s="59" t="s">
        <v>44</v>
      </c>
    </row>
    <row r="259" spans="2:5">
      <c r="B259" s="54" t="s">
        <v>304</v>
      </c>
      <c r="C259" s="14" t="s">
        <v>289</v>
      </c>
      <c r="D259" s="15" t="s">
        <v>28</v>
      </c>
      <c r="E259" s="59" t="s">
        <v>290</v>
      </c>
    </row>
    <row r="260" spans="2:5">
      <c r="B260" s="54" t="s">
        <v>305</v>
      </c>
      <c r="C260" s="14" t="s">
        <v>197</v>
      </c>
      <c r="D260" s="15" t="s">
        <v>69</v>
      </c>
      <c r="E260" s="59">
        <v>100</v>
      </c>
    </row>
    <row r="261" spans="2:5">
      <c r="B261" s="54" t="s">
        <v>305</v>
      </c>
      <c r="C261" s="14" t="s">
        <v>198</v>
      </c>
      <c r="D261" s="15" t="s">
        <v>69</v>
      </c>
      <c r="E261" s="59">
        <v>250</v>
      </c>
    </row>
    <row r="262" spans="2:5">
      <c r="B262" s="54" t="s">
        <v>305</v>
      </c>
      <c r="C262" s="14" t="s">
        <v>276</v>
      </c>
      <c r="D262" s="15" t="s">
        <v>66</v>
      </c>
      <c r="E262" s="59">
        <v>40</v>
      </c>
    </row>
    <row r="263" spans="2:5">
      <c r="B263" s="54" t="s">
        <v>306</v>
      </c>
      <c r="C263" s="14" t="s">
        <v>272</v>
      </c>
      <c r="D263" s="15" t="s">
        <v>32</v>
      </c>
      <c r="E263" s="60">
        <v>50.4</v>
      </c>
    </row>
    <row r="264" spans="2:5">
      <c r="B264" s="54" t="s">
        <v>307</v>
      </c>
      <c r="C264" s="14" t="s">
        <v>308</v>
      </c>
      <c r="D264" s="15" t="s">
        <v>28</v>
      </c>
      <c r="E264" s="59" t="s">
        <v>44</v>
      </c>
    </row>
    <row r="265" spans="2:5">
      <c r="B265" s="54" t="s">
        <v>306</v>
      </c>
      <c r="C265" s="14" t="s">
        <v>264</v>
      </c>
      <c r="D265" s="15" t="s">
        <v>28</v>
      </c>
      <c r="E265" s="59" t="s">
        <v>44</v>
      </c>
    </row>
    <row r="266" spans="2:5">
      <c r="B266" s="54" t="s">
        <v>306</v>
      </c>
      <c r="C266" s="14" t="s">
        <v>124</v>
      </c>
      <c r="D266" s="15" t="s">
        <v>28</v>
      </c>
      <c r="E266" s="59" t="s">
        <v>44</v>
      </c>
    </row>
    <row r="267" spans="2:5">
      <c r="B267" s="54" t="s">
        <v>306</v>
      </c>
      <c r="C267" s="14" t="s">
        <v>277</v>
      </c>
      <c r="D267" s="15" t="s">
        <v>28</v>
      </c>
      <c r="E267" s="59" t="s">
        <v>44</v>
      </c>
    </row>
    <row r="268" spans="2:5" ht="36">
      <c r="B268" s="54" t="s">
        <v>309</v>
      </c>
      <c r="C268" s="14" t="s">
        <v>310</v>
      </c>
      <c r="D268" s="15" t="s">
        <v>77</v>
      </c>
      <c r="E268" s="59" t="s">
        <v>78</v>
      </c>
    </row>
    <row r="269" spans="2:5">
      <c r="B269" s="54" t="s">
        <v>309</v>
      </c>
      <c r="C269" s="14" t="s">
        <v>308</v>
      </c>
      <c r="D269" s="15" t="s">
        <v>28</v>
      </c>
      <c r="E269" s="59" t="s">
        <v>44</v>
      </c>
    </row>
    <row r="270" spans="2:5">
      <c r="B270" s="54" t="s">
        <v>309</v>
      </c>
      <c r="C270" s="14" t="s">
        <v>230</v>
      </c>
      <c r="D270" s="15" t="s">
        <v>32</v>
      </c>
      <c r="E270" s="60">
        <v>375.8</v>
      </c>
    </row>
    <row r="271" spans="2:5">
      <c r="B271" s="54" t="s">
        <v>309</v>
      </c>
      <c r="C271" s="14" t="s">
        <v>231</v>
      </c>
      <c r="D271" s="15" t="s">
        <v>32</v>
      </c>
      <c r="E271" s="60">
        <v>97.7</v>
      </c>
    </row>
    <row r="272" spans="2:5" ht="38.25">
      <c r="B272" s="54" t="s">
        <v>311</v>
      </c>
      <c r="C272" s="14" t="s">
        <v>254</v>
      </c>
      <c r="D272" s="15" t="s">
        <v>32</v>
      </c>
      <c r="E272" s="59">
        <v>0.9</v>
      </c>
    </row>
    <row r="273" spans="2:5" ht="51">
      <c r="B273" s="54" t="s">
        <v>311</v>
      </c>
      <c r="C273" s="14" t="s">
        <v>255</v>
      </c>
      <c r="D273" s="15" t="s">
        <v>32</v>
      </c>
      <c r="E273" s="59">
        <v>1.8</v>
      </c>
    </row>
    <row r="274" spans="2:5" ht="25.5">
      <c r="B274" s="54" t="s">
        <v>311</v>
      </c>
      <c r="C274" s="14" t="s">
        <v>256</v>
      </c>
      <c r="D274" s="15" t="s">
        <v>32</v>
      </c>
      <c r="E274" s="59">
        <v>8</v>
      </c>
    </row>
    <row r="275" spans="2:5" ht="25.5">
      <c r="B275" s="54" t="s">
        <v>311</v>
      </c>
      <c r="C275" s="14" t="s">
        <v>257</v>
      </c>
      <c r="D275" s="15" t="s">
        <v>32</v>
      </c>
      <c r="E275" s="59">
        <v>2.9</v>
      </c>
    </row>
    <row r="276" spans="2:5" ht="25.5">
      <c r="B276" s="54" t="s">
        <v>311</v>
      </c>
      <c r="C276" s="14" t="s">
        <v>284</v>
      </c>
      <c r="D276" s="15" t="s">
        <v>32</v>
      </c>
      <c r="E276" s="60">
        <v>5.8</v>
      </c>
    </row>
    <row r="277" spans="2:5">
      <c r="B277" s="54" t="s">
        <v>311</v>
      </c>
      <c r="C277" s="14" t="s">
        <v>129</v>
      </c>
      <c r="D277" s="15" t="s">
        <v>60</v>
      </c>
      <c r="E277" s="59">
        <v>96.5</v>
      </c>
    </row>
    <row r="278" spans="2:5">
      <c r="B278" s="54" t="s">
        <v>311</v>
      </c>
      <c r="C278" s="14" t="s">
        <v>264</v>
      </c>
      <c r="D278" s="15" t="s">
        <v>28</v>
      </c>
      <c r="E278" s="59" t="s">
        <v>44</v>
      </c>
    </row>
    <row r="279" spans="2:5" ht="25.5">
      <c r="B279" s="54" t="s">
        <v>312</v>
      </c>
      <c r="C279" s="14" t="s">
        <v>183</v>
      </c>
      <c r="D279" s="15" t="s">
        <v>72</v>
      </c>
      <c r="E279" s="60" t="s">
        <v>184</v>
      </c>
    </row>
    <row r="280" spans="2:5">
      <c r="B280" s="54" t="s">
        <v>313</v>
      </c>
      <c r="C280" s="14" t="s">
        <v>100</v>
      </c>
      <c r="D280" s="15" t="s">
        <v>54</v>
      </c>
      <c r="E280" s="59">
        <v>0</v>
      </c>
    </row>
    <row r="281" spans="2:5">
      <c r="B281" s="54" t="s">
        <v>314</v>
      </c>
      <c r="C281" s="14" t="s">
        <v>264</v>
      </c>
      <c r="D281" s="15" t="s">
        <v>28</v>
      </c>
      <c r="E281" s="59" t="s">
        <v>44</v>
      </c>
    </row>
    <row r="282" spans="2:5">
      <c r="B282" s="52" t="s">
        <v>315</v>
      </c>
      <c r="C282" s="14" t="s">
        <v>65</v>
      </c>
      <c r="D282" s="15" t="s">
        <v>66</v>
      </c>
      <c r="E282" s="59">
        <v>229.5</v>
      </c>
    </row>
    <row r="283" spans="2:5">
      <c r="B283" s="54" t="s">
        <v>316</v>
      </c>
      <c r="C283" s="14" t="s">
        <v>206</v>
      </c>
      <c r="D283" s="15"/>
      <c r="E283" s="59"/>
    </row>
    <row r="284" spans="2:5">
      <c r="B284" s="54" t="s">
        <v>317</v>
      </c>
      <c r="C284" s="14" t="s">
        <v>276</v>
      </c>
      <c r="D284" s="15" t="s">
        <v>66</v>
      </c>
      <c r="E284" s="59">
        <v>40</v>
      </c>
    </row>
    <row r="285" spans="2:5">
      <c r="B285" s="52" t="s">
        <v>318</v>
      </c>
      <c r="C285" s="14" t="s">
        <v>65</v>
      </c>
      <c r="D285" s="15" t="s">
        <v>66</v>
      </c>
      <c r="E285" s="59">
        <v>229.5</v>
      </c>
    </row>
    <row r="286" spans="2:5">
      <c r="B286" s="54" t="s">
        <v>318</v>
      </c>
      <c r="C286" s="14" t="s">
        <v>276</v>
      </c>
      <c r="D286" s="15" t="s">
        <v>66</v>
      </c>
      <c r="E286" s="59">
        <v>40</v>
      </c>
    </row>
    <row r="287" spans="2:5">
      <c r="B287" s="52" t="s">
        <v>319</v>
      </c>
      <c r="C287" s="14" t="s">
        <v>65</v>
      </c>
      <c r="D287" s="15" t="s">
        <v>66</v>
      </c>
      <c r="E287" s="59">
        <v>229.5</v>
      </c>
    </row>
    <row r="288" spans="2:5" ht="25.5">
      <c r="B288" s="54" t="s">
        <v>319</v>
      </c>
      <c r="C288" s="14" t="s">
        <v>320</v>
      </c>
      <c r="D288" s="15" t="s">
        <v>77</v>
      </c>
      <c r="E288" s="59">
        <v>72</v>
      </c>
    </row>
    <row r="289" spans="2:5">
      <c r="B289" s="52" t="s">
        <v>321</v>
      </c>
      <c r="C289" s="14" t="s">
        <v>65</v>
      </c>
      <c r="D289" s="15" t="s">
        <v>66</v>
      </c>
      <c r="E289" s="59">
        <v>229.5</v>
      </c>
    </row>
    <row r="290" spans="2:5" ht="25.5">
      <c r="B290" s="54" t="s">
        <v>321</v>
      </c>
      <c r="C290" s="14" t="s">
        <v>322</v>
      </c>
      <c r="D290" s="15" t="s">
        <v>77</v>
      </c>
      <c r="E290" s="59">
        <v>72</v>
      </c>
    </row>
    <row r="291" spans="2:5">
      <c r="B291" s="54" t="s">
        <v>321</v>
      </c>
      <c r="C291" s="14" t="s">
        <v>111</v>
      </c>
      <c r="D291" s="15" t="s">
        <v>28</v>
      </c>
      <c r="E291" s="59" t="s">
        <v>44</v>
      </c>
    </row>
    <row r="292" spans="2:5">
      <c r="B292" s="54" t="s">
        <v>321</v>
      </c>
      <c r="C292" s="14" t="s">
        <v>308</v>
      </c>
      <c r="D292" s="15" t="s">
        <v>28</v>
      </c>
      <c r="E292" s="59" t="s">
        <v>44</v>
      </c>
    </row>
    <row r="293" spans="2:5">
      <c r="B293" s="54" t="s">
        <v>321</v>
      </c>
      <c r="C293" s="14" t="s">
        <v>277</v>
      </c>
      <c r="D293" s="15" t="s">
        <v>28</v>
      </c>
      <c r="E293" s="59" t="s">
        <v>44</v>
      </c>
    </row>
    <row r="294" spans="2:5">
      <c r="B294" s="52" t="s">
        <v>323</v>
      </c>
      <c r="C294" s="14" t="s">
        <v>65</v>
      </c>
      <c r="D294" s="15" t="s">
        <v>66</v>
      </c>
      <c r="E294" s="59">
        <v>229.5</v>
      </c>
    </row>
    <row r="295" spans="2:5">
      <c r="B295" s="54" t="s">
        <v>323</v>
      </c>
      <c r="C295" s="14" t="s">
        <v>94</v>
      </c>
      <c r="D295" s="15" t="s">
        <v>66</v>
      </c>
      <c r="E295" s="59">
        <v>4800</v>
      </c>
    </row>
    <row r="296" spans="2:5" ht="25.5">
      <c r="B296" s="54" t="s">
        <v>323</v>
      </c>
      <c r="C296" s="14" t="s">
        <v>324</v>
      </c>
      <c r="D296" s="15" t="s">
        <v>77</v>
      </c>
      <c r="E296" s="59">
        <v>72</v>
      </c>
    </row>
    <row r="297" spans="2:5">
      <c r="B297" s="54" t="s">
        <v>323</v>
      </c>
      <c r="C297" s="14" t="s">
        <v>111</v>
      </c>
      <c r="D297" s="15" t="s">
        <v>28</v>
      </c>
      <c r="E297" s="59" t="s">
        <v>44</v>
      </c>
    </row>
    <row r="298" spans="2:5">
      <c r="B298" s="54" t="s">
        <v>323</v>
      </c>
      <c r="C298" s="14" t="s">
        <v>308</v>
      </c>
      <c r="D298" s="15" t="s">
        <v>28</v>
      </c>
      <c r="E298" s="59" t="s">
        <v>44</v>
      </c>
    </row>
    <row r="299" spans="2:5">
      <c r="B299" s="54" t="s">
        <v>323</v>
      </c>
      <c r="C299" s="14" t="s">
        <v>277</v>
      </c>
      <c r="D299" s="15" t="s">
        <v>28</v>
      </c>
      <c r="E299" s="59" t="s">
        <v>44</v>
      </c>
    </row>
    <row r="300" spans="2:5" ht="25.5">
      <c r="B300" s="54" t="s">
        <v>325</v>
      </c>
      <c r="C300" s="14" t="s">
        <v>209</v>
      </c>
      <c r="D300" s="15" t="s">
        <v>28</v>
      </c>
      <c r="E300" s="59">
        <v>2852</v>
      </c>
    </row>
    <row r="301" spans="2:5">
      <c r="B301" s="54" t="s">
        <v>326</v>
      </c>
      <c r="C301" s="14" t="s">
        <v>276</v>
      </c>
      <c r="D301" s="15" t="s">
        <v>66</v>
      </c>
      <c r="E301" s="59">
        <v>40</v>
      </c>
    </row>
    <row r="302" spans="2:5" ht="25.5">
      <c r="B302" s="54" t="s">
        <v>326</v>
      </c>
      <c r="C302" s="14" t="s">
        <v>208</v>
      </c>
      <c r="D302" s="15" t="s">
        <v>28</v>
      </c>
      <c r="E302" s="59">
        <v>309</v>
      </c>
    </row>
    <row r="303" spans="2:5" ht="25.5">
      <c r="B303" s="54" t="s">
        <v>326</v>
      </c>
      <c r="C303" s="14" t="s">
        <v>208</v>
      </c>
      <c r="D303" s="15" t="s">
        <v>28</v>
      </c>
      <c r="E303" s="59">
        <v>309</v>
      </c>
    </row>
    <row r="304" spans="2:5" ht="25.5">
      <c r="B304" s="54" t="s">
        <v>326</v>
      </c>
      <c r="C304" s="14" t="s">
        <v>209</v>
      </c>
      <c r="D304" s="15" t="s">
        <v>28</v>
      </c>
      <c r="E304" s="59">
        <v>2852</v>
      </c>
    </row>
    <row r="305" spans="2:5">
      <c r="B305" s="54" t="s">
        <v>327</v>
      </c>
      <c r="C305" s="14" t="s">
        <v>276</v>
      </c>
      <c r="D305" s="15" t="s">
        <v>66</v>
      </c>
      <c r="E305" s="59">
        <v>40</v>
      </c>
    </row>
    <row r="306" spans="2:5">
      <c r="B306" s="52" t="s">
        <v>328</v>
      </c>
      <c r="C306" s="14" t="s">
        <v>65</v>
      </c>
      <c r="D306" s="15" t="s">
        <v>66</v>
      </c>
      <c r="E306" s="59">
        <v>229.5</v>
      </c>
    </row>
    <row r="307" spans="2:5">
      <c r="B307" s="52" t="s">
        <v>329</v>
      </c>
      <c r="C307" s="14" t="s">
        <v>65</v>
      </c>
      <c r="D307" s="15" t="s">
        <v>66</v>
      </c>
      <c r="E307" s="59">
        <v>229.5</v>
      </c>
    </row>
    <row r="308" spans="2:5">
      <c r="B308" s="54" t="s">
        <v>329</v>
      </c>
      <c r="C308" s="14" t="s">
        <v>276</v>
      </c>
      <c r="D308" s="15" t="s">
        <v>66</v>
      </c>
      <c r="E308" s="59">
        <v>40</v>
      </c>
    </row>
    <row r="309" spans="2:5">
      <c r="B309" s="54" t="s">
        <v>329</v>
      </c>
      <c r="C309" s="14" t="s">
        <v>277</v>
      </c>
      <c r="D309" s="15" t="s">
        <v>28</v>
      </c>
      <c r="E309" s="59" t="s">
        <v>44</v>
      </c>
    </row>
    <row r="310" spans="2:5">
      <c r="B310" s="54" t="s">
        <v>329</v>
      </c>
      <c r="C310" s="14" t="s">
        <v>206</v>
      </c>
      <c r="D310" s="15"/>
      <c r="E310" s="59"/>
    </row>
    <row r="311" spans="2:5">
      <c r="B311" s="52" t="s">
        <v>329</v>
      </c>
      <c r="C311" s="14" t="s">
        <v>330</v>
      </c>
      <c r="D311" s="15" t="s">
        <v>66</v>
      </c>
      <c r="E311" s="59">
        <v>60</v>
      </c>
    </row>
    <row r="312" spans="2:5">
      <c r="B312" s="54" t="s">
        <v>331</v>
      </c>
      <c r="C312" s="14" t="s">
        <v>206</v>
      </c>
      <c r="D312" s="15"/>
      <c r="E312" s="59"/>
    </row>
    <row r="313" spans="2:5">
      <c r="B313" s="52" t="s">
        <v>331</v>
      </c>
      <c r="C313" s="14" t="s">
        <v>65</v>
      </c>
      <c r="D313" s="15" t="s">
        <v>66</v>
      </c>
      <c r="E313" s="59">
        <v>229.5</v>
      </c>
    </row>
    <row r="314" spans="2:5">
      <c r="B314" s="54" t="s">
        <v>331</v>
      </c>
      <c r="C314" s="14" t="s">
        <v>276</v>
      </c>
      <c r="D314" s="15" t="s">
        <v>66</v>
      </c>
      <c r="E314" s="59">
        <v>40</v>
      </c>
    </row>
    <row r="315" spans="2:5">
      <c r="B315" s="54" t="s">
        <v>332</v>
      </c>
      <c r="C315" s="14" t="s">
        <v>330</v>
      </c>
      <c r="D315" s="15" t="s">
        <v>66</v>
      </c>
      <c r="E315" s="59">
        <v>60</v>
      </c>
    </row>
    <row r="316" spans="2:5">
      <c r="B316" s="54" t="s">
        <v>332</v>
      </c>
      <c r="C316" s="14" t="s">
        <v>223</v>
      </c>
      <c r="D316" s="15" t="s">
        <v>66</v>
      </c>
      <c r="E316" s="59">
        <v>202</v>
      </c>
    </row>
    <row r="317" spans="2:5">
      <c r="B317" s="54" t="s">
        <v>332</v>
      </c>
      <c r="C317" s="14" t="s">
        <v>224</v>
      </c>
      <c r="D317" s="15" t="s">
        <v>66</v>
      </c>
      <c r="E317" s="59">
        <v>25</v>
      </c>
    </row>
    <row r="318" spans="2:5">
      <c r="B318" s="54" t="s">
        <v>333</v>
      </c>
      <c r="C318" s="14" t="s">
        <v>330</v>
      </c>
      <c r="D318" s="15" t="s">
        <v>66</v>
      </c>
      <c r="E318" s="59">
        <v>60</v>
      </c>
    </row>
    <row r="319" spans="2:5">
      <c r="B319" s="54" t="s">
        <v>333</v>
      </c>
      <c r="C319" s="14" t="s">
        <v>223</v>
      </c>
      <c r="D319" s="15" t="s">
        <v>66</v>
      </c>
      <c r="E319" s="59">
        <v>202</v>
      </c>
    </row>
    <row r="320" spans="2:5">
      <c r="B320" s="54" t="s">
        <v>333</v>
      </c>
      <c r="C320" s="14" t="s">
        <v>224</v>
      </c>
      <c r="D320" s="15" t="s">
        <v>66</v>
      </c>
      <c r="E320" s="59">
        <v>25</v>
      </c>
    </row>
    <row r="321" spans="2:5">
      <c r="B321" s="54" t="s">
        <v>333</v>
      </c>
      <c r="C321" s="14" t="s">
        <v>276</v>
      </c>
      <c r="D321" s="15" t="s">
        <v>66</v>
      </c>
      <c r="E321" s="59">
        <v>40</v>
      </c>
    </row>
    <row r="322" spans="2:5">
      <c r="B322" s="54" t="s">
        <v>333</v>
      </c>
      <c r="C322" s="14" t="s">
        <v>124</v>
      </c>
      <c r="D322" s="15" t="s">
        <v>28</v>
      </c>
      <c r="E322" s="59" t="s">
        <v>44</v>
      </c>
    </row>
    <row r="323" spans="2:5">
      <c r="B323" s="54" t="s">
        <v>333</v>
      </c>
      <c r="C323" s="14" t="s">
        <v>277</v>
      </c>
      <c r="D323" s="15" t="s">
        <v>28</v>
      </c>
      <c r="E323" s="59" t="s">
        <v>44</v>
      </c>
    </row>
    <row r="324" spans="2:5">
      <c r="B324" s="54" t="s">
        <v>333</v>
      </c>
      <c r="C324" s="14" t="s">
        <v>334</v>
      </c>
      <c r="D324" s="15" t="s">
        <v>28</v>
      </c>
      <c r="E324" s="59">
        <v>1689</v>
      </c>
    </row>
    <row r="325" spans="2:5" ht="38.25">
      <c r="B325" s="54" t="s">
        <v>333</v>
      </c>
      <c r="C325" s="14" t="s">
        <v>227</v>
      </c>
      <c r="D325" s="15" t="s">
        <v>28</v>
      </c>
      <c r="E325" s="59" t="s">
        <v>228</v>
      </c>
    </row>
    <row r="326" spans="2:5">
      <c r="B326" s="54" t="s">
        <v>335</v>
      </c>
      <c r="C326" s="14" t="s">
        <v>330</v>
      </c>
      <c r="D326" s="15" t="s">
        <v>66</v>
      </c>
      <c r="E326" s="59">
        <v>60</v>
      </c>
    </row>
    <row r="327" spans="2:5">
      <c r="B327" s="54" t="s">
        <v>335</v>
      </c>
      <c r="C327" s="14" t="s">
        <v>224</v>
      </c>
      <c r="D327" s="15" t="s">
        <v>66</v>
      </c>
      <c r="E327" s="59">
        <v>25</v>
      </c>
    </row>
    <row r="328" spans="2:5">
      <c r="B328" s="54" t="s">
        <v>335</v>
      </c>
      <c r="C328" s="14" t="s">
        <v>277</v>
      </c>
      <c r="D328" s="15" t="s">
        <v>28</v>
      </c>
      <c r="E328" s="59" t="s">
        <v>44</v>
      </c>
    </row>
    <row r="329" spans="2:5" ht="38.25">
      <c r="B329" s="54" t="s">
        <v>335</v>
      </c>
      <c r="C329" s="14" t="s">
        <v>227</v>
      </c>
      <c r="D329" s="15" t="s">
        <v>28</v>
      </c>
      <c r="E329" s="59" t="s">
        <v>228</v>
      </c>
    </row>
    <row r="330" spans="2:5">
      <c r="B330" s="54" t="s">
        <v>336</v>
      </c>
      <c r="C330" s="14" t="s">
        <v>330</v>
      </c>
      <c r="D330" s="15" t="s">
        <v>66</v>
      </c>
      <c r="E330" s="59">
        <v>60</v>
      </c>
    </row>
    <row r="331" spans="2:5">
      <c r="B331" s="54" t="s">
        <v>336</v>
      </c>
      <c r="C331" s="14" t="s">
        <v>223</v>
      </c>
      <c r="D331" s="15" t="s">
        <v>66</v>
      </c>
      <c r="E331" s="59">
        <v>202</v>
      </c>
    </row>
    <row r="332" spans="2:5">
      <c r="B332" s="54" t="s">
        <v>336</v>
      </c>
      <c r="C332" s="14" t="s">
        <v>224</v>
      </c>
      <c r="D332" s="15" t="s">
        <v>66</v>
      </c>
      <c r="E332" s="59">
        <v>25</v>
      </c>
    </row>
    <row r="333" spans="2:5">
      <c r="B333" s="54" t="s">
        <v>336</v>
      </c>
      <c r="C333" s="14" t="s">
        <v>124</v>
      </c>
      <c r="D333" s="15" t="s">
        <v>28</v>
      </c>
      <c r="E333" s="59" t="s">
        <v>44</v>
      </c>
    </row>
    <row r="334" spans="2:5">
      <c r="B334" s="54" t="s">
        <v>336</v>
      </c>
      <c r="C334" s="14" t="s">
        <v>277</v>
      </c>
      <c r="D334" s="15" t="s">
        <v>28</v>
      </c>
      <c r="E334" s="59" t="s">
        <v>44</v>
      </c>
    </row>
    <row r="335" spans="2:5" ht="38.25">
      <c r="B335" s="54" t="s">
        <v>336</v>
      </c>
      <c r="C335" s="14" t="s">
        <v>227</v>
      </c>
      <c r="D335" s="15" t="s">
        <v>28</v>
      </c>
      <c r="E335" s="59" t="s">
        <v>228</v>
      </c>
    </row>
    <row r="336" spans="2:5" ht="25.5">
      <c r="B336" s="54" t="s">
        <v>336</v>
      </c>
      <c r="C336" s="14" t="s">
        <v>30</v>
      </c>
      <c r="D336" s="15" t="s">
        <v>28</v>
      </c>
      <c r="E336" s="59">
        <v>5526.7</v>
      </c>
    </row>
    <row r="337" spans="2:5">
      <c r="B337" s="52" t="s">
        <v>337</v>
      </c>
      <c r="C337" s="14" t="s">
        <v>65</v>
      </c>
      <c r="D337" s="15" t="s">
        <v>66</v>
      </c>
      <c r="E337" s="59">
        <v>229.5</v>
      </c>
    </row>
    <row r="338" spans="2:5">
      <c r="B338" s="54" t="s">
        <v>337</v>
      </c>
      <c r="C338" s="14" t="s">
        <v>330</v>
      </c>
      <c r="D338" s="15" t="s">
        <v>66</v>
      </c>
      <c r="E338" s="59">
        <v>60</v>
      </c>
    </row>
    <row r="339" spans="2:5">
      <c r="B339" s="54" t="s">
        <v>337</v>
      </c>
      <c r="C339" s="14" t="s">
        <v>224</v>
      </c>
      <c r="D339" s="15" t="s">
        <v>66</v>
      </c>
      <c r="E339" s="59">
        <v>25</v>
      </c>
    </row>
    <row r="340" spans="2:5" ht="38.25">
      <c r="B340" s="54" t="s">
        <v>337</v>
      </c>
      <c r="C340" s="14" t="s">
        <v>227</v>
      </c>
      <c r="D340" s="15" t="s">
        <v>28</v>
      </c>
      <c r="E340" s="59" t="s">
        <v>228</v>
      </c>
    </row>
    <row r="341" spans="2:5" ht="25.5">
      <c r="B341" s="54" t="s">
        <v>338</v>
      </c>
      <c r="C341" s="14" t="s">
        <v>30</v>
      </c>
      <c r="D341" s="15" t="s">
        <v>28</v>
      </c>
      <c r="E341" s="59">
        <v>5526.7</v>
      </c>
    </row>
    <row r="342" spans="2:5" ht="25.5">
      <c r="B342" s="54" t="s">
        <v>339</v>
      </c>
      <c r="C342" s="14" t="s">
        <v>98</v>
      </c>
      <c r="D342" s="15" t="s">
        <v>69</v>
      </c>
      <c r="E342" s="59">
        <v>50</v>
      </c>
    </row>
    <row r="343" spans="2:5">
      <c r="B343" s="52" t="s">
        <v>340</v>
      </c>
      <c r="C343" s="14" t="s">
        <v>65</v>
      </c>
      <c r="D343" s="15" t="s">
        <v>66</v>
      </c>
      <c r="E343" s="59">
        <v>229.5</v>
      </c>
    </row>
    <row r="344" spans="2:5">
      <c r="B344" s="52" t="s">
        <v>341</v>
      </c>
      <c r="C344" s="14" t="s">
        <v>65</v>
      </c>
      <c r="D344" s="15" t="s">
        <v>66</v>
      </c>
      <c r="E344" s="59">
        <v>229.5</v>
      </c>
    </row>
    <row r="345" spans="2:5">
      <c r="B345" s="52" t="s">
        <v>342</v>
      </c>
      <c r="C345" s="14" t="s">
        <v>65</v>
      </c>
      <c r="D345" s="15" t="s">
        <v>66</v>
      </c>
      <c r="E345" s="59">
        <v>229.5</v>
      </c>
    </row>
    <row r="346" spans="2:5">
      <c r="B346" s="52" t="s">
        <v>343</v>
      </c>
      <c r="C346" s="14" t="s">
        <v>65</v>
      </c>
      <c r="D346" s="15" t="s">
        <v>66</v>
      </c>
      <c r="E346" s="59">
        <v>229.5</v>
      </c>
    </row>
    <row r="347" spans="2:5">
      <c r="B347" s="54" t="s">
        <v>343</v>
      </c>
      <c r="C347" s="14" t="s">
        <v>308</v>
      </c>
      <c r="D347" s="15" t="s">
        <v>28</v>
      </c>
      <c r="E347" s="59" t="s">
        <v>44</v>
      </c>
    </row>
    <row r="348" spans="2:5">
      <c r="B348" s="52" t="s">
        <v>344</v>
      </c>
      <c r="C348" s="14" t="s">
        <v>65</v>
      </c>
      <c r="D348" s="15" t="s">
        <v>66</v>
      </c>
      <c r="E348" s="59">
        <v>229.5</v>
      </c>
    </row>
    <row r="349" spans="2:5">
      <c r="B349" s="52" t="s">
        <v>345</v>
      </c>
      <c r="C349" s="14" t="s">
        <v>65</v>
      </c>
      <c r="D349" s="15" t="s">
        <v>66</v>
      </c>
      <c r="E349" s="59">
        <v>229.5</v>
      </c>
    </row>
    <row r="350" spans="2:5">
      <c r="B350" s="54" t="s">
        <v>345</v>
      </c>
      <c r="C350" s="14" t="s">
        <v>124</v>
      </c>
      <c r="D350" s="15" t="s">
        <v>28</v>
      </c>
      <c r="E350" s="59" t="s">
        <v>44</v>
      </c>
    </row>
    <row r="351" spans="2:5">
      <c r="B351" s="54" t="s">
        <v>345</v>
      </c>
      <c r="C351" s="14" t="s">
        <v>308</v>
      </c>
      <c r="D351" s="15" t="s">
        <v>28</v>
      </c>
      <c r="E351" s="59" t="s">
        <v>44</v>
      </c>
    </row>
    <row r="352" spans="2:5">
      <c r="B352" s="52" t="s">
        <v>346</v>
      </c>
      <c r="C352" s="14" t="s">
        <v>65</v>
      </c>
      <c r="D352" s="15" t="s">
        <v>66</v>
      </c>
      <c r="E352" s="59">
        <v>229.5</v>
      </c>
    </row>
    <row r="353" spans="2:5" ht="25.5">
      <c r="B353" s="54" t="s">
        <v>347</v>
      </c>
      <c r="C353" s="14" t="s">
        <v>348</v>
      </c>
      <c r="D353" s="15" t="s">
        <v>77</v>
      </c>
      <c r="E353" s="59">
        <v>72</v>
      </c>
    </row>
    <row r="354" spans="2:5">
      <c r="B354" s="54" t="s">
        <v>347</v>
      </c>
      <c r="C354" s="14" t="s">
        <v>308</v>
      </c>
      <c r="D354" s="15" t="s">
        <v>28</v>
      </c>
      <c r="E354" s="59" t="s">
        <v>44</v>
      </c>
    </row>
    <row r="355" spans="2:5">
      <c r="B355" s="54" t="s">
        <v>349</v>
      </c>
      <c r="C355" s="14" t="s">
        <v>206</v>
      </c>
      <c r="D355" s="15"/>
      <c r="E355" s="59"/>
    </row>
    <row r="356" spans="2:5">
      <c r="B356" s="52" t="s">
        <v>349</v>
      </c>
      <c r="C356" s="14" t="s">
        <v>65</v>
      </c>
      <c r="D356" s="15" t="s">
        <v>66</v>
      </c>
      <c r="E356" s="59">
        <v>229.5</v>
      </c>
    </row>
    <row r="357" spans="2:5" ht="25.5">
      <c r="B357" s="54" t="s">
        <v>349</v>
      </c>
      <c r="C357" s="14" t="s">
        <v>350</v>
      </c>
      <c r="D357" s="15" t="s">
        <v>77</v>
      </c>
      <c r="E357" s="59">
        <v>72</v>
      </c>
    </row>
    <row r="358" spans="2:5">
      <c r="B358" s="54" t="s">
        <v>349</v>
      </c>
      <c r="C358" s="14" t="s">
        <v>308</v>
      </c>
      <c r="D358" s="15" t="s">
        <v>28</v>
      </c>
      <c r="E358" s="59" t="s">
        <v>44</v>
      </c>
    </row>
    <row r="359" spans="2:5">
      <c r="B359" s="52" t="s">
        <v>351</v>
      </c>
      <c r="C359" s="14" t="s">
        <v>65</v>
      </c>
      <c r="D359" s="15" t="s">
        <v>66</v>
      </c>
      <c r="E359" s="59">
        <v>229.5</v>
      </c>
    </row>
    <row r="360" spans="2:5">
      <c r="B360" s="54" t="s">
        <v>351</v>
      </c>
      <c r="C360" s="14" t="s">
        <v>308</v>
      </c>
      <c r="D360" s="15" t="s">
        <v>28</v>
      </c>
      <c r="E360" s="59" t="s">
        <v>44</v>
      </c>
    </row>
    <row r="361" spans="2:5" ht="25.5">
      <c r="B361" s="54" t="s">
        <v>351</v>
      </c>
      <c r="C361" s="14" t="s">
        <v>105</v>
      </c>
      <c r="D361" s="15" t="s">
        <v>32</v>
      </c>
      <c r="E361" s="60">
        <v>600</v>
      </c>
    </row>
    <row r="362" spans="2:5">
      <c r="B362" s="52" t="s">
        <v>352</v>
      </c>
      <c r="C362" s="14" t="s">
        <v>65</v>
      </c>
      <c r="D362" s="15" t="s">
        <v>66</v>
      </c>
      <c r="E362" s="59">
        <v>229.5</v>
      </c>
    </row>
    <row r="363" spans="2:5">
      <c r="B363" s="54" t="s">
        <v>352</v>
      </c>
      <c r="C363" s="14" t="s">
        <v>308</v>
      </c>
      <c r="D363" s="15" t="s">
        <v>28</v>
      </c>
      <c r="E363" s="59" t="s">
        <v>44</v>
      </c>
    </row>
    <row r="364" spans="2:5">
      <c r="B364" s="52" t="s">
        <v>353</v>
      </c>
      <c r="C364" s="14" t="s">
        <v>65</v>
      </c>
      <c r="D364" s="15" t="s">
        <v>66</v>
      </c>
      <c r="E364" s="59">
        <v>229.5</v>
      </c>
    </row>
    <row r="365" spans="2:5">
      <c r="B365" s="54" t="s">
        <v>353</v>
      </c>
      <c r="C365" s="14" t="s">
        <v>276</v>
      </c>
      <c r="D365" s="15" t="s">
        <v>66</v>
      </c>
      <c r="E365" s="59">
        <v>40</v>
      </c>
    </row>
    <row r="366" spans="2:5">
      <c r="B366" s="54" t="s">
        <v>353</v>
      </c>
      <c r="C366" s="14" t="s">
        <v>308</v>
      </c>
      <c r="D366" s="15" t="s">
        <v>28</v>
      </c>
      <c r="E366" s="59" t="s">
        <v>44</v>
      </c>
    </row>
    <row r="367" spans="2:5">
      <c r="B367" s="54" t="s">
        <v>354</v>
      </c>
      <c r="C367" s="14" t="s">
        <v>308</v>
      </c>
      <c r="D367" s="15" t="s">
        <v>28</v>
      </c>
      <c r="E367" s="59" t="s">
        <v>44</v>
      </c>
    </row>
    <row r="368" spans="2:5" ht="38.25">
      <c r="B368" s="54" t="s">
        <v>354</v>
      </c>
      <c r="C368" s="14" t="s">
        <v>91</v>
      </c>
      <c r="D368" s="15" t="s">
        <v>28</v>
      </c>
      <c r="E368" s="59" t="s">
        <v>92</v>
      </c>
    </row>
    <row r="369" spans="2:5">
      <c r="B369" s="52" t="s">
        <v>355</v>
      </c>
      <c r="C369" s="14" t="s">
        <v>65</v>
      </c>
      <c r="D369" s="15" t="s">
        <v>66</v>
      </c>
      <c r="E369" s="59">
        <v>229.5</v>
      </c>
    </row>
    <row r="370" spans="2:5">
      <c r="B370" s="52" t="s">
        <v>356</v>
      </c>
      <c r="C370" s="14" t="s">
        <v>239</v>
      </c>
      <c r="D370" s="15" t="s">
        <v>32</v>
      </c>
      <c r="E370" s="60">
        <v>77</v>
      </c>
    </row>
    <row r="371" spans="2:5">
      <c r="B371" s="52" t="s">
        <v>357</v>
      </c>
      <c r="C371" s="14" t="s">
        <v>268</v>
      </c>
      <c r="D371" s="15" t="s">
        <v>32</v>
      </c>
      <c r="E371" s="60">
        <v>235</v>
      </c>
    </row>
    <row r="372" spans="2:5">
      <c r="B372" s="52" t="s">
        <v>357</v>
      </c>
      <c r="C372" s="14" t="s">
        <v>270</v>
      </c>
      <c r="D372" s="15" t="s">
        <v>32</v>
      </c>
      <c r="E372" s="60">
        <v>235</v>
      </c>
    </row>
    <row r="373" spans="2:5">
      <c r="B373" s="52" t="s">
        <v>357</v>
      </c>
      <c r="C373" s="14" t="s">
        <v>272</v>
      </c>
      <c r="D373" s="15" t="s">
        <v>32</v>
      </c>
      <c r="E373" s="60">
        <v>50.4</v>
      </c>
    </row>
    <row r="374" spans="2:5" ht="25.5">
      <c r="B374" s="52" t="s">
        <v>357</v>
      </c>
      <c r="C374" s="14" t="s">
        <v>252</v>
      </c>
      <c r="D374" s="15" t="s">
        <v>32</v>
      </c>
      <c r="E374" s="60">
        <v>12.5</v>
      </c>
    </row>
    <row r="375" spans="2:5">
      <c r="B375" s="52" t="s">
        <v>357</v>
      </c>
      <c r="C375" s="14" t="s">
        <v>273</v>
      </c>
      <c r="D375" s="15" t="s">
        <v>32</v>
      </c>
      <c r="E375" s="60">
        <v>72.599999999999994</v>
      </c>
    </row>
    <row r="376" spans="2:5" ht="25.5">
      <c r="B376" s="52" t="s">
        <v>357</v>
      </c>
      <c r="C376" s="14" t="s">
        <v>358</v>
      </c>
      <c r="D376" s="15" t="s">
        <v>32</v>
      </c>
      <c r="E376" s="60">
        <v>40</v>
      </c>
    </row>
    <row r="377" spans="2:5" ht="51">
      <c r="B377" s="52" t="s">
        <v>356</v>
      </c>
      <c r="C377" s="14" t="s">
        <v>255</v>
      </c>
      <c r="D377" s="15" t="s">
        <v>32</v>
      </c>
      <c r="E377" s="59">
        <v>1.8</v>
      </c>
    </row>
    <row r="378" spans="2:5" ht="25.5">
      <c r="B378" s="52" t="s">
        <v>356</v>
      </c>
      <c r="C378" s="14" t="s">
        <v>359</v>
      </c>
      <c r="D378" s="15" t="s">
        <v>32</v>
      </c>
      <c r="E378" s="59">
        <v>10</v>
      </c>
    </row>
    <row r="379" spans="2:5" ht="38.25">
      <c r="B379" s="52" t="s">
        <v>356</v>
      </c>
      <c r="C379" s="14" t="s">
        <v>360</v>
      </c>
      <c r="D379" s="15" t="s">
        <v>32</v>
      </c>
      <c r="E379" s="59">
        <v>60</v>
      </c>
    </row>
    <row r="380" spans="2:5" ht="25.5">
      <c r="B380" s="52" t="s">
        <v>356</v>
      </c>
      <c r="C380" s="14" t="s">
        <v>284</v>
      </c>
      <c r="D380" s="15" t="s">
        <v>32</v>
      </c>
      <c r="E380" s="60">
        <v>5.8</v>
      </c>
    </row>
    <row r="381" spans="2:5" ht="38.25">
      <c r="B381" s="52" t="s">
        <v>356</v>
      </c>
      <c r="C381" s="14" t="s">
        <v>361</v>
      </c>
      <c r="D381" s="15" t="s">
        <v>32</v>
      </c>
      <c r="E381" s="60">
        <v>3.3</v>
      </c>
    </row>
    <row r="382" spans="2:5">
      <c r="B382" s="52" t="s">
        <v>356</v>
      </c>
      <c r="C382" s="14" t="s">
        <v>56</v>
      </c>
      <c r="D382" s="15" t="s">
        <v>32</v>
      </c>
      <c r="E382" s="60">
        <v>14</v>
      </c>
    </row>
    <row r="383" spans="2:5">
      <c r="B383" s="52" t="s">
        <v>356</v>
      </c>
      <c r="C383" s="14" t="s">
        <v>292</v>
      </c>
      <c r="D383" s="15" t="s">
        <v>32</v>
      </c>
      <c r="E383" s="60">
        <v>22</v>
      </c>
    </row>
    <row r="384" spans="2:5">
      <c r="B384" s="52" t="s">
        <v>356</v>
      </c>
      <c r="C384" s="14" t="s">
        <v>276</v>
      </c>
      <c r="D384" s="15" t="s">
        <v>66</v>
      </c>
      <c r="E384" s="59">
        <v>40</v>
      </c>
    </row>
    <row r="385" spans="2:5">
      <c r="B385" s="52" t="s">
        <v>356</v>
      </c>
      <c r="C385" s="14" t="s">
        <v>147</v>
      </c>
      <c r="D385" s="15" t="s">
        <v>41</v>
      </c>
      <c r="E385" s="59">
        <v>1</v>
      </c>
    </row>
    <row r="386" spans="2:5">
      <c r="B386" s="52" t="s">
        <v>356</v>
      </c>
      <c r="C386" s="14" t="s">
        <v>264</v>
      </c>
      <c r="D386" s="15" t="s">
        <v>28</v>
      </c>
      <c r="E386" s="59" t="s">
        <v>44</v>
      </c>
    </row>
    <row r="387" spans="2:5">
      <c r="B387" s="52" t="s">
        <v>356</v>
      </c>
      <c r="C387" s="14" t="s">
        <v>43</v>
      </c>
      <c r="D387" s="15" t="s">
        <v>28</v>
      </c>
      <c r="E387" s="59" t="s">
        <v>44</v>
      </c>
    </row>
    <row r="388" spans="2:5">
      <c r="B388" s="52" t="s">
        <v>356</v>
      </c>
      <c r="C388" s="14" t="s">
        <v>308</v>
      </c>
      <c r="D388" s="15" t="s">
        <v>28</v>
      </c>
      <c r="E388" s="59" t="s">
        <v>44</v>
      </c>
    </row>
    <row r="389" spans="2:5">
      <c r="B389" s="52" t="s">
        <v>356</v>
      </c>
      <c r="C389" s="14" t="s">
        <v>274</v>
      </c>
      <c r="D389" s="15" t="s">
        <v>28</v>
      </c>
      <c r="E389" s="59" t="s">
        <v>44</v>
      </c>
    </row>
    <row r="390" spans="2:5">
      <c r="B390" s="52" t="s">
        <v>356</v>
      </c>
      <c r="C390" s="14" t="s">
        <v>275</v>
      </c>
      <c r="D390" s="15" t="s">
        <v>28</v>
      </c>
      <c r="E390" s="59" t="s">
        <v>44</v>
      </c>
    </row>
    <row r="391" spans="2:5">
      <c r="B391" s="52" t="s">
        <v>356</v>
      </c>
      <c r="C391" s="14" t="s">
        <v>277</v>
      </c>
      <c r="D391" s="15" t="s">
        <v>28</v>
      </c>
      <c r="E391" s="59" t="s">
        <v>44</v>
      </c>
    </row>
    <row r="392" spans="2:5">
      <c r="B392" s="52" t="s">
        <v>356</v>
      </c>
      <c r="C392" s="14" t="s">
        <v>113</v>
      </c>
      <c r="D392" s="15" t="s">
        <v>28</v>
      </c>
      <c r="E392" s="59" t="s">
        <v>44</v>
      </c>
    </row>
    <row r="393" spans="2:5" ht="38.25">
      <c r="B393" s="52" t="s">
        <v>357</v>
      </c>
      <c r="C393" s="14" t="s">
        <v>254</v>
      </c>
      <c r="D393" s="15" t="s">
        <v>32</v>
      </c>
      <c r="E393" s="59">
        <v>0.9</v>
      </c>
    </row>
    <row r="394" spans="2:5" ht="25.5">
      <c r="B394" s="52" t="s">
        <v>357</v>
      </c>
      <c r="C394" s="14" t="s">
        <v>256</v>
      </c>
      <c r="D394" s="15" t="s">
        <v>32</v>
      </c>
      <c r="E394" s="59">
        <v>8</v>
      </c>
    </row>
    <row r="395" spans="2:5" ht="25.5">
      <c r="B395" s="52" t="s">
        <v>357</v>
      </c>
      <c r="C395" s="14" t="s">
        <v>257</v>
      </c>
      <c r="D395" s="15" t="s">
        <v>32</v>
      </c>
      <c r="E395" s="59">
        <v>2.9</v>
      </c>
    </row>
    <row r="396" spans="2:5">
      <c r="B396" s="52" t="s">
        <v>357</v>
      </c>
      <c r="C396" s="14" t="s">
        <v>362</v>
      </c>
      <c r="D396" s="15" t="s">
        <v>41</v>
      </c>
      <c r="E396" s="59">
        <v>8</v>
      </c>
    </row>
    <row r="397" spans="2:5">
      <c r="B397" s="52" t="s">
        <v>357</v>
      </c>
      <c r="C397" s="14" t="s">
        <v>128</v>
      </c>
      <c r="D397" s="15" t="s">
        <v>41</v>
      </c>
      <c r="E397" s="59">
        <v>3</v>
      </c>
    </row>
    <row r="398" spans="2:5">
      <c r="B398" s="52" t="s">
        <v>363</v>
      </c>
      <c r="C398" s="14" t="s">
        <v>128</v>
      </c>
      <c r="D398" s="15" t="s">
        <v>41</v>
      </c>
      <c r="E398" s="59">
        <v>3</v>
      </c>
    </row>
    <row r="399" spans="2:5">
      <c r="B399" s="52" t="s">
        <v>363</v>
      </c>
      <c r="C399" s="14" t="s">
        <v>289</v>
      </c>
      <c r="D399" s="15" t="s">
        <v>28</v>
      </c>
      <c r="E399" s="59" t="s">
        <v>290</v>
      </c>
    </row>
    <row r="400" spans="2:5">
      <c r="B400" s="54" t="s">
        <v>364</v>
      </c>
      <c r="C400" s="14" t="s">
        <v>56</v>
      </c>
      <c r="D400" s="15" t="s">
        <v>32</v>
      </c>
      <c r="E400" s="60">
        <v>14</v>
      </c>
    </row>
    <row r="401" spans="2:5">
      <c r="B401" s="52" t="s">
        <v>364</v>
      </c>
      <c r="C401" s="14" t="s">
        <v>128</v>
      </c>
      <c r="D401" s="15" t="s">
        <v>41</v>
      </c>
      <c r="E401" s="59">
        <v>3</v>
      </c>
    </row>
    <row r="402" spans="2:5">
      <c r="B402" s="52" t="s">
        <v>364</v>
      </c>
      <c r="C402" s="14" t="s">
        <v>287</v>
      </c>
      <c r="D402" s="15" t="s">
        <v>72</v>
      </c>
      <c r="E402" s="60" t="s">
        <v>288</v>
      </c>
    </row>
    <row r="403" spans="2:5">
      <c r="B403" s="54" t="s">
        <v>365</v>
      </c>
      <c r="C403" s="14" t="s">
        <v>56</v>
      </c>
      <c r="D403" s="15" t="s">
        <v>32</v>
      </c>
      <c r="E403" s="60">
        <v>14</v>
      </c>
    </row>
    <row r="404" spans="2:5">
      <c r="B404" s="52" t="s">
        <v>365</v>
      </c>
      <c r="C404" s="14" t="s">
        <v>128</v>
      </c>
      <c r="D404" s="15" t="s">
        <v>41</v>
      </c>
      <c r="E404" s="59">
        <v>3</v>
      </c>
    </row>
    <row r="405" spans="2:5">
      <c r="B405" s="52" t="s">
        <v>365</v>
      </c>
      <c r="C405" s="14" t="s">
        <v>186</v>
      </c>
      <c r="D405" s="15" t="s">
        <v>72</v>
      </c>
      <c r="E405" s="60" t="s">
        <v>187</v>
      </c>
    </row>
    <row r="406" spans="2:5">
      <c r="B406" s="52" t="s">
        <v>366</v>
      </c>
      <c r="C406" s="14" t="s">
        <v>58</v>
      </c>
      <c r="D406" s="15" t="s">
        <v>41</v>
      </c>
      <c r="E406" s="59">
        <v>120</v>
      </c>
    </row>
    <row r="407" spans="2:5">
      <c r="B407" s="52" t="s">
        <v>530</v>
      </c>
      <c r="C407" s="14" t="s">
        <v>367</v>
      </c>
      <c r="D407" s="15" t="s">
        <v>54</v>
      </c>
      <c r="E407" s="59">
        <v>0</v>
      </c>
    </row>
    <row r="408" spans="2:5">
      <c r="B408" s="52" t="s">
        <v>530</v>
      </c>
      <c r="C408" s="14" t="s">
        <v>368</v>
      </c>
      <c r="D408" s="15" t="s">
        <v>54</v>
      </c>
      <c r="E408" s="59">
        <v>567</v>
      </c>
    </row>
    <row r="409" spans="2:5">
      <c r="B409" s="52" t="s">
        <v>530</v>
      </c>
      <c r="C409" s="14" t="s">
        <v>369</v>
      </c>
      <c r="D409" s="15" t="s">
        <v>54</v>
      </c>
      <c r="E409" s="59">
        <v>356</v>
      </c>
    </row>
    <row r="410" spans="2:5">
      <c r="B410" s="52" t="s">
        <v>530</v>
      </c>
      <c r="C410" s="14" t="s">
        <v>370</v>
      </c>
      <c r="D410" s="15" t="s">
        <v>54</v>
      </c>
      <c r="E410" s="59">
        <v>120</v>
      </c>
    </row>
    <row r="411" spans="2:5">
      <c r="B411" s="52" t="s">
        <v>530</v>
      </c>
      <c r="C411" s="14" t="s">
        <v>371</v>
      </c>
      <c r="D411" s="15" t="s">
        <v>54</v>
      </c>
      <c r="E411" s="59">
        <v>7.7</v>
      </c>
    </row>
    <row r="412" spans="2:5" ht="25.5">
      <c r="B412" s="52" t="s">
        <v>530</v>
      </c>
      <c r="C412" s="14" t="s">
        <v>372</v>
      </c>
      <c r="D412" s="15" t="s">
        <v>54</v>
      </c>
      <c r="E412" s="59">
        <v>70</v>
      </c>
    </row>
    <row r="413" spans="2:5">
      <c r="B413" s="52" t="s">
        <v>530</v>
      </c>
      <c r="C413" s="14" t="s">
        <v>373</v>
      </c>
      <c r="D413" s="15" t="s">
        <v>69</v>
      </c>
      <c r="E413" s="59">
        <v>18</v>
      </c>
    </row>
    <row r="414" spans="2:5">
      <c r="B414" s="52" t="s">
        <v>530</v>
      </c>
      <c r="C414" s="14" t="s">
        <v>374</v>
      </c>
      <c r="D414" s="15" t="s">
        <v>69</v>
      </c>
      <c r="E414" s="59">
        <v>88</v>
      </c>
    </row>
    <row r="415" spans="2:5" ht="25.5">
      <c r="B415" s="52" t="s">
        <v>530</v>
      </c>
      <c r="C415" s="14" t="s">
        <v>375</v>
      </c>
      <c r="D415" s="15" t="s">
        <v>32</v>
      </c>
      <c r="E415" s="59">
        <v>30</v>
      </c>
    </row>
    <row r="416" spans="2:5" ht="38.25">
      <c r="B416" s="52" t="s">
        <v>530</v>
      </c>
      <c r="C416" s="14" t="s">
        <v>376</v>
      </c>
      <c r="D416" s="15" t="s">
        <v>32</v>
      </c>
      <c r="E416" s="59">
        <v>7.2</v>
      </c>
    </row>
    <row r="417" spans="2:5">
      <c r="B417" s="52" t="s">
        <v>530</v>
      </c>
      <c r="C417" s="14" t="s">
        <v>377</v>
      </c>
      <c r="D417" s="15" t="s">
        <v>32</v>
      </c>
      <c r="E417" s="60">
        <v>0</v>
      </c>
    </row>
    <row r="418" spans="2:5" ht="25.5">
      <c r="B418" s="52" t="s">
        <v>530</v>
      </c>
      <c r="C418" s="14" t="s">
        <v>378</v>
      </c>
      <c r="D418" s="15" t="s">
        <v>32</v>
      </c>
      <c r="E418" s="60">
        <v>42</v>
      </c>
    </row>
    <row r="419" spans="2:5" ht="38.25">
      <c r="B419" s="52" t="s">
        <v>530</v>
      </c>
      <c r="C419" s="14" t="s">
        <v>379</v>
      </c>
      <c r="D419" s="15" t="s">
        <v>32</v>
      </c>
      <c r="E419" s="60">
        <v>6</v>
      </c>
    </row>
    <row r="420" spans="2:5" ht="25.5">
      <c r="B420" s="52" t="s">
        <v>530</v>
      </c>
      <c r="C420" s="14" t="s">
        <v>380</v>
      </c>
      <c r="D420" s="15" t="s">
        <v>32</v>
      </c>
      <c r="E420" s="60">
        <v>16</v>
      </c>
    </row>
    <row r="421" spans="2:5" ht="25.5">
      <c r="B421" s="52" t="s">
        <v>530</v>
      </c>
      <c r="C421" s="14" t="s">
        <v>381</v>
      </c>
      <c r="D421" s="15" t="s">
        <v>32</v>
      </c>
      <c r="E421" s="60">
        <v>200</v>
      </c>
    </row>
    <row r="422" spans="2:5">
      <c r="B422" s="52" t="s">
        <v>530</v>
      </c>
      <c r="C422" s="14" t="s">
        <v>382</v>
      </c>
      <c r="D422" s="15" t="s">
        <v>32</v>
      </c>
      <c r="E422" s="60">
        <v>15.3</v>
      </c>
    </row>
    <row r="423" spans="2:5">
      <c r="B423" s="52" t="s">
        <v>530</v>
      </c>
      <c r="C423" s="14" t="s">
        <v>383</v>
      </c>
      <c r="D423" s="15" t="s">
        <v>32</v>
      </c>
      <c r="E423" s="60">
        <v>6</v>
      </c>
    </row>
    <row r="424" spans="2:5">
      <c r="B424" s="52" t="s">
        <v>530</v>
      </c>
      <c r="C424" s="14" t="s">
        <v>384</v>
      </c>
      <c r="D424" s="15" t="s">
        <v>32</v>
      </c>
      <c r="E424" s="60">
        <v>71.2</v>
      </c>
    </row>
    <row r="425" spans="2:5">
      <c r="B425" s="52" t="s">
        <v>530</v>
      </c>
      <c r="C425" s="14" t="s">
        <v>385</v>
      </c>
      <c r="D425" s="15" t="s">
        <v>32</v>
      </c>
      <c r="E425" s="60">
        <v>1.4</v>
      </c>
    </row>
    <row r="426" spans="2:5">
      <c r="B426" s="52" t="s">
        <v>530</v>
      </c>
      <c r="C426" s="14" t="s">
        <v>386</v>
      </c>
      <c r="D426" s="15" t="s">
        <v>32</v>
      </c>
      <c r="E426" s="60">
        <v>23.8</v>
      </c>
    </row>
    <row r="427" spans="2:5">
      <c r="B427" s="52" t="s">
        <v>530</v>
      </c>
      <c r="C427" s="14" t="s">
        <v>387</v>
      </c>
      <c r="D427" s="15" t="s">
        <v>32</v>
      </c>
      <c r="E427" s="60">
        <v>3044</v>
      </c>
    </row>
    <row r="428" spans="2:5">
      <c r="B428" s="52" t="s">
        <v>530</v>
      </c>
      <c r="C428" s="14" t="s">
        <v>388</v>
      </c>
      <c r="D428" s="15" t="s">
        <v>32</v>
      </c>
      <c r="E428" s="59">
        <v>227</v>
      </c>
    </row>
    <row r="429" spans="2:5">
      <c r="B429" s="52" t="s">
        <v>530</v>
      </c>
      <c r="C429" s="14" t="s">
        <v>389</v>
      </c>
      <c r="D429" s="15" t="s">
        <v>32</v>
      </c>
      <c r="E429" s="59">
        <v>236</v>
      </c>
    </row>
    <row r="430" spans="2:5">
      <c r="B430" s="52" t="s">
        <v>530</v>
      </c>
      <c r="C430" s="14" t="s">
        <v>390</v>
      </c>
      <c r="D430" s="15" t="s">
        <v>32</v>
      </c>
      <c r="E430" s="59">
        <v>261</v>
      </c>
    </row>
    <row r="431" spans="2:5">
      <c r="B431" s="52" t="s">
        <v>530</v>
      </c>
      <c r="C431" s="14" t="s">
        <v>391</v>
      </c>
      <c r="D431" s="15" t="s">
        <v>32</v>
      </c>
      <c r="E431" s="59">
        <v>143</v>
      </c>
    </row>
    <row r="432" spans="2:5">
      <c r="B432" s="52" t="s">
        <v>530</v>
      </c>
      <c r="C432" s="14" t="s">
        <v>392</v>
      </c>
      <c r="D432" s="15" t="s">
        <v>32</v>
      </c>
      <c r="E432" s="59">
        <v>196</v>
      </c>
    </row>
    <row r="433" spans="2:5" ht="51">
      <c r="B433" s="52" t="s">
        <v>530</v>
      </c>
      <c r="C433" s="14" t="s">
        <v>393</v>
      </c>
      <c r="D433" s="15" t="s">
        <v>41</v>
      </c>
      <c r="E433" s="59">
        <v>21</v>
      </c>
    </row>
    <row r="434" spans="2:5">
      <c r="B434" s="52" t="s">
        <v>530</v>
      </c>
      <c r="C434" s="14" t="s">
        <v>394</v>
      </c>
      <c r="D434" s="15" t="s">
        <v>60</v>
      </c>
      <c r="E434" s="59">
        <v>18.5</v>
      </c>
    </row>
    <row r="435" spans="2:5">
      <c r="B435" s="52" t="s">
        <v>530</v>
      </c>
      <c r="C435" s="14" t="s">
        <v>395</v>
      </c>
      <c r="D435" s="15" t="s">
        <v>60</v>
      </c>
      <c r="E435" s="59">
        <v>1000</v>
      </c>
    </row>
    <row r="436" spans="2:5">
      <c r="B436" s="52" t="s">
        <v>530</v>
      </c>
      <c r="C436" s="14" t="s">
        <v>396</v>
      </c>
      <c r="D436" s="15" t="s">
        <v>60</v>
      </c>
      <c r="E436" s="59">
        <v>0</v>
      </c>
    </row>
    <row r="437" spans="2:5">
      <c r="B437" s="52" t="s">
        <v>530</v>
      </c>
      <c r="C437" s="14" t="s">
        <v>397</v>
      </c>
      <c r="D437" s="15" t="s">
        <v>60</v>
      </c>
      <c r="E437" s="59">
        <v>0</v>
      </c>
    </row>
    <row r="438" spans="2:5" ht="25.5">
      <c r="B438" s="52" t="s">
        <v>530</v>
      </c>
      <c r="C438" s="14" t="s">
        <v>398</v>
      </c>
      <c r="D438" s="15" t="s">
        <v>60</v>
      </c>
      <c r="E438" s="59">
        <v>5625</v>
      </c>
    </row>
    <row r="439" spans="2:5">
      <c r="B439" s="52" t="s">
        <v>530</v>
      </c>
      <c r="C439" s="14" t="s">
        <v>399</v>
      </c>
      <c r="D439" s="15" t="s">
        <v>60</v>
      </c>
      <c r="E439" s="59">
        <v>0</v>
      </c>
    </row>
    <row r="440" spans="2:5">
      <c r="B440" s="52" t="s">
        <v>530</v>
      </c>
      <c r="C440" s="14" t="s">
        <v>400</v>
      </c>
      <c r="D440" s="15" t="s">
        <v>63</v>
      </c>
      <c r="E440" s="59">
        <v>108.8</v>
      </c>
    </row>
    <row r="441" spans="2:5" ht="25.5">
      <c r="B441" s="52" t="s">
        <v>530</v>
      </c>
      <c r="C441" s="14" t="s">
        <v>401</v>
      </c>
      <c r="D441" s="15" t="s">
        <v>63</v>
      </c>
      <c r="E441" s="59">
        <v>61.3</v>
      </c>
    </row>
    <row r="442" spans="2:5">
      <c r="B442" s="52" t="s">
        <v>530</v>
      </c>
      <c r="C442" s="14" t="s">
        <v>402</v>
      </c>
      <c r="D442" s="15" t="s">
        <v>175</v>
      </c>
      <c r="E442" s="59">
        <v>4</v>
      </c>
    </row>
    <row r="443" spans="2:5" ht="15.75" thickBot="1">
      <c r="B443" s="55" t="s">
        <v>530</v>
      </c>
      <c r="C443" s="56" t="s">
        <v>403</v>
      </c>
      <c r="D443" s="57" t="s">
        <v>28</v>
      </c>
      <c r="E443" s="62">
        <v>150</v>
      </c>
    </row>
  </sheetData>
  <pageMargins left="0.7" right="0.7" top="0.78740157499999996" bottom="0.78740157499999996" header="0.3" footer="0.3"/>
  <pageSetup paperSize="9" orientation="portrait" r:id="rId1"/>
  <ignoredErrors>
    <ignoredError sqref="B2:B406"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4</vt:i4>
      </vt:variant>
    </vt:vector>
  </HeadingPairs>
  <TitlesOfParts>
    <vt:vector size="10" baseType="lpstr">
      <vt:lpstr>2017_2018 vazba RAP na SRR</vt:lpstr>
      <vt:lpstr>aktivity_APSRR_význam</vt:lpstr>
      <vt:lpstr>2017_2018_vazba RAP na SRK</vt:lpstr>
      <vt:lpstr>2017_2018_financování RAP</vt:lpstr>
      <vt:lpstr>2016_2018 finanční plán RAP</vt:lpstr>
      <vt:lpstr>NDT</vt:lpstr>
      <vt:lpstr>'2016_2018 finanční plán RAP'!Názvy_tisku</vt:lpstr>
      <vt:lpstr>'2017_2018 vazba RAP na SRR'!Názvy_tisku</vt:lpstr>
      <vt:lpstr>'2017_2018_financování RAP'!Názvy_tisku</vt:lpstr>
      <vt:lpstr>'2017_2018_vazba RAP na SRK'!Názvy_tisku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mlejnek</dc:creator>
  <cp:lastModifiedBy>jelena.kriegelsteinova</cp:lastModifiedBy>
  <cp:lastPrinted>2016-09-16T10:05:26Z</cp:lastPrinted>
  <dcterms:created xsi:type="dcterms:W3CDTF">2015-03-06T10:54:02Z</dcterms:created>
  <dcterms:modified xsi:type="dcterms:W3CDTF">2016-09-16T15:31:37Z</dcterms:modified>
</cp:coreProperties>
</file>