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4610" yWindow="60" windowWidth="14190" windowHeight="14415" tabRatio="689"/>
  </bookViews>
  <sheets>
    <sheet name="2017_2018 vazba RAP na SRR" sheetId="25" r:id="rId1"/>
    <sheet name="aktivity_APSRR_význam" sheetId="36" r:id="rId2"/>
    <sheet name="2017_2018_vazba RAP na SRK" sheetId="32" r:id="rId3"/>
    <sheet name="2017_2018_financování RAP" sheetId="35" r:id="rId4"/>
    <sheet name="2016_2018 finanční plán RAP" sheetId="29" r:id="rId5"/>
    <sheet name="NDT" sheetId="30" r:id="rId6"/>
  </sheets>
  <definedNames>
    <definedName name="_xlnm._FilterDatabase" localSheetId="0" hidden="1">'2017_2018 vazba RAP na SRR'!$A$3:$D$11</definedName>
    <definedName name="_xlnm._FilterDatabase" localSheetId="2" hidden="1">'2017_2018_vazba RAP na SRK'!$A$1:$G$61</definedName>
    <definedName name="_xlnm._FilterDatabase" localSheetId="1" hidden="1">aktivity_APSRR_význam!$A$1:$B$111</definedName>
    <definedName name="_xlnm._FilterDatabase" localSheetId="5" hidden="1">NDT!$B$2:$E$444</definedName>
    <definedName name="_xlnm.Print_Titles" localSheetId="4">'2016_2018 finanční plán RAP'!$2:$3</definedName>
    <definedName name="_xlnm.Print_Titles" localSheetId="0">'2017_2018 vazba RAP na SRR'!$2:$3</definedName>
    <definedName name="_xlnm.Print_Titles" localSheetId="3">'2017_2018_financování RAP'!$2:$3</definedName>
    <definedName name="_xlnm.Print_Titles" localSheetId="2">'2017_2018_vazba RAP na SRK'!$2:$3</definedName>
    <definedName name="_xlnm.Print_Titles" localSheetId="5">NDT!$2:$2</definedName>
    <definedName name="_xlnm.Print_Area" localSheetId="3">'2017_2018_financování RAP'!$A$1:$I$60</definedName>
    <definedName name="_xlnm.Print_Area" localSheetId="2">'2017_2018_vazba RAP na SRK'!$A$1:$G$61</definedName>
  </definedNames>
  <calcPr calcId="145621"/>
</workbook>
</file>

<file path=xl/calcChain.xml><?xml version="1.0" encoding="utf-8"?>
<calcChain xmlns="http://schemas.openxmlformats.org/spreadsheetml/2006/main">
  <c r="E4" i="29" l="1"/>
  <c r="F65" i="29" l="1"/>
  <c r="J65" i="29"/>
  <c r="N65" i="29"/>
  <c r="R65" i="29"/>
  <c r="Y48" i="29" l="1"/>
  <c r="Y49" i="29"/>
  <c r="Y50" i="29"/>
  <c r="Y51" i="29"/>
  <c r="Y52" i="29"/>
  <c r="Y53" i="29"/>
  <c r="Y54" i="29"/>
  <c r="Y55" i="29"/>
  <c r="Y56" i="29"/>
  <c r="Y57" i="29"/>
  <c r="Y58" i="29"/>
  <c r="Y59" i="29"/>
  <c r="Y60" i="29"/>
  <c r="Y61" i="29"/>
  <c r="Y62" i="29"/>
  <c r="Y63" i="29"/>
  <c r="Y64" i="29"/>
  <c r="F64" i="29"/>
  <c r="J64" i="29"/>
  <c r="N64" i="29"/>
  <c r="R64" i="29"/>
  <c r="F63" i="29"/>
  <c r="J63" i="29"/>
  <c r="N63" i="29"/>
  <c r="R63" i="29"/>
  <c r="F62" i="29"/>
  <c r="J62" i="29"/>
  <c r="N62" i="29"/>
  <c r="R62" i="29"/>
  <c r="R48" i="29" l="1"/>
  <c r="R49" i="29"/>
  <c r="R50" i="29"/>
  <c r="R51" i="29"/>
  <c r="R52" i="29"/>
  <c r="R53" i="29"/>
  <c r="R54" i="29"/>
  <c r="R55" i="29"/>
  <c r="R56" i="29"/>
  <c r="R57" i="29"/>
  <c r="R58" i="29"/>
  <c r="R59" i="29"/>
  <c r="R60" i="29"/>
  <c r="R61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J61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Y47" i="29"/>
  <c r="R47" i="29" l="1"/>
  <c r="N47" i="29"/>
  <c r="J47" i="29"/>
  <c r="F47" i="29"/>
  <c r="Y46" i="29"/>
  <c r="R46" i="29"/>
  <c r="N46" i="29"/>
  <c r="J46" i="29"/>
  <c r="F46" i="29"/>
  <c r="Y45" i="29"/>
  <c r="R45" i="29"/>
  <c r="N45" i="29"/>
  <c r="J45" i="29"/>
  <c r="F45" i="29"/>
  <c r="Y44" i="29"/>
  <c r="R44" i="29"/>
  <c r="N44" i="29"/>
  <c r="J44" i="29"/>
  <c r="F44" i="29"/>
  <c r="Y43" i="29"/>
  <c r="R43" i="29"/>
  <c r="N43" i="29"/>
  <c r="J43" i="29"/>
  <c r="F43" i="29"/>
  <c r="Y42" i="29"/>
  <c r="R42" i="29"/>
  <c r="N42" i="29"/>
  <c r="J42" i="29"/>
  <c r="F42" i="29"/>
  <c r="Y41" i="29"/>
  <c r="R41" i="29"/>
  <c r="N41" i="29"/>
  <c r="J41" i="29"/>
  <c r="F41" i="29"/>
  <c r="Y40" i="29"/>
  <c r="R40" i="29"/>
  <c r="N40" i="29"/>
  <c r="J40" i="29"/>
  <c r="F40" i="29"/>
  <c r="Y39" i="29"/>
  <c r="R39" i="29"/>
  <c r="N39" i="29"/>
  <c r="J39" i="29"/>
  <c r="F39" i="29"/>
  <c r="Y38" i="29"/>
  <c r="R38" i="29"/>
  <c r="N38" i="29"/>
  <c r="J38" i="29"/>
  <c r="F38" i="29"/>
  <c r="Y37" i="29"/>
  <c r="R37" i="29"/>
  <c r="N37" i="29"/>
  <c r="J37" i="29"/>
  <c r="F37" i="29"/>
  <c r="Y36" i="29"/>
  <c r="R36" i="29"/>
  <c r="N36" i="29"/>
  <c r="J36" i="29"/>
  <c r="F36" i="29"/>
  <c r="Y35" i="29"/>
  <c r="R35" i="29"/>
  <c r="N35" i="29"/>
  <c r="J35" i="29"/>
  <c r="F35" i="29"/>
  <c r="Y34" i="29"/>
  <c r="R34" i="29"/>
  <c r="N34" i="29"/>
  <c r="J34" i="29"/>
  <c r="F34" i="29"/>
  <c r="Y33" i="29"/>
  <c r="R33" i="29"/>
  <c r="N33" i="29"/>
  <c r="J33" i="29"/>
  <c r="F33" i="29"/>
  <c r="Y32" i="29"/>
  <c r="R32" i="29"/>
  <c r="N32" i="29"/>
  <c r="J32" i="29"/>
  <c r="F32" i="29"/>
  <c r="Y31" i="29"/>
  <c r="R31" i="29"/>
  <c r="N31" i="29"/>
  <c r="J31" i="29"/>
  <c r="F31" i="29"/>
  <c r="Y30" i="29"/>
  <c r="R30" i="29"/>
  <c r="N30" i="29"/>
  <c r="J30" i="29"/>
  <c r="F30" i="29"/>
  <c r="Y29" i="29"/>
  <c r="R29" i="29"/>
  <c r="N29" i="29"/>
  <c r="J29" i="29"/>
  <c r="F29" i="29"/>
  <c r="Y28" i="29"/>
  <c r="R28" i="29"/>
  <c r="N28" i="29"/>
  <c r="J28" i="29"/>
  <c r="F28" i="29"/>
  <c r="Y27" i="29"/>
  <c r="R27" i="29"/>
  <c r="N27" i="29"/>
  <c r="J27" i="29"/>
  <c r="F27" i="29"/>
  <c r="Y26" i="29"/>
  <c r="R26" i="29"/>
  <c r="N26" i="29"/>
  <c r="J26" i="29"/>
  <c r="F26" i="29"/>
  <c r="Y25" i="29"/>
  <c r="R25" i="29"/>
  <c r="N25" i="29"/>
  <c r="J25" i="29"/>
  <c r="F25" i="29"/>
  <c r="Y24" i="29"/>
  <c r="R24" i="29"/>
  <c r="N24" i="29"/>
  <c r="J24" i="29"/>
  <c r="F24" i="29"/>
  <c r="Y23" i="29"/>
  <c r="R23" i="29"/>
  <c r="N23" i="29"/>
  <c r="J23" i="29"/>
  <c r="F23" i="29"/>
  <c r="Y22" i="29"/>
  <c r="R22" i="29"/>
  <c r="N22" i="29"/>
  <c r="J22" i="29"/>
  <c r="F22" i="29"/>
  <c r="Y21" i="29"/>
  <c r="R21" i="29"/>
  <c r="N21" i="29"/>
  <c r="J21" i="29"/>
  <c r="F21" i="29"/>
  <c r="Y20" i="29"/>
  <c r="R20" i="29"/>
  <c r="N20" i="29"/>
  <c r="J20" i="29"/>
  <c r="F20" i="29"/>
  <c r="Y19" i="29"/>
  <c r="R19" i="29"/>
  <c r="N19" i="29"/>
  <c r="J19" i="29"/>
  <c r="F19" i="29"/>
  <c r="Y18" i="29"/>
  <c r="R18" i="29"/>
  <c r="N18" i="29"/>
  <c r="J18" i="29"/>
  <c r="F18" i="29"/>
  <c r="Y17" i="29"/>
  <c r="R17" i="29"/>
  <c r="N17" i="29"/>
  <c r="J17" i="29"/>
  <c r="F17" i="29"/>
  <c r="Y16" i="29"/>
  <c r="R16" i="29"/>
  <c r="N16" i="29"/>
  <c r="J16" i="29"/>
  <c r="F16" i="29"/>
  <c r="Y15" i="29"/>
  <c r="R15" i="29"/>
  <c r="N15" i="29"/>
  <c r="J15" i="29"/>
  <c r="F15" i="29"/>
  <c r="Y14" i="29"/>
  <c r="R14" i="29"/>
  <c r="N14" i="29"/>
  <c r="J14" i="29"/>
  <c r="F14" i="29"/>
  <c r="Y13" i="29"/>
  <c r="R13" i="29"/>
  <c r="N13" i="29"/>
  <c r="J13" i="29"/>
  <c r="F13" i="29"/>
  <c r="Y12" i="29"/>
  <c r="R12" i="29"/>
  <c r="N12" i="29"/>
  <c r="J12" i="29"/>
  <c r="F12" i="29"/>
  <c r="Y11" i="29"/>
  <c r="R11" i="29"/>
  <c r="N11" i="29"/>
  <c r="J11" i="29"/>
  <c r="F11" i="29"/>
  <c r="Y10" i="29"/>
  <c r="R10" i="29"/>
  <c r="N10" i="29"/>
  <c r="J10" i="29"/>
  <c r="F10" i="29"/>
  <c r="Y9" i="29"/>
  <c r="R9" i="29"/>
  <c r="N9" i="29"/>
  <c r="J9" i="29"/>
  <c r="F9" i="29"/>
  <c r="Y8" i="29"/>
  <c r="R8" i="29"/>
  <c r="N8" i="29"/>
  <c r="J8" i="29"/>
  <c r="F8" i="29"/>
  <c r="Y7" i="29"/>
  <c r="R7" i="29"/>
  <c r="N7" i="29"/>
  <c r="J7" i="29"/>
  <c r="F7" i="29"/>
  <c r="Y6" i="29"/>
  <c r="R6" i="29"/>
  <c r="N6" i="29"/>
  <c r="J6" i="29"/>
  <c r="F6" i="29"/>
  <c r="Y5" i="29"/>
  <c r="R5" i="29"/>
  <c r="N5" i="29"/>
  <c r="J5" i="29"/>
  <c r="F5" i="29"/>
  <c r="Y4" i="29"/>
  <c r="R4" i="29"/>
  <c r="N4" i="29"/>
  <c r="J4" i="29"/>
  <c r="F4" i="29"/>
</calcChain>
</file>

<file path=xl/sharedStrings.xml><?xml version="1.0" encoding="utf-8"?>
<sst xmlns="http://schemas.openxmlformats.org/spreadsheetml/2006/main" count="3058" uniqueCount="930">
  <si>
    <t>financování ESIF</t>
  </si>
  <si>
    <t>kraj</t>
  </si>
  <si>
    <t>ostatní</t>
  </si>
  <si>
    <t>obce</t>
  </si>
  <si>
    <r>
      <t xml:space="preserve">mimo fondů ESI  </t>
    </r>
    <r>
      <rPr>
        <i/>
        <sz val="9"/>
        <color rgb="FF000000"/>
        <rFont val="Arial"/>
        <family val="2"/>
        <charset val="238"/>
      </rPr>
      <t>ano/ne</t>
    </r>
  </si>
  <si>
    <t>Hlavní</t>
  </si>
  <si>
    <t>Operační program/Program</t>
  </si>
  <si>
    <t>Aktivita SC</t>
  </si>
  <si>
    <t>Specifický cíl OP
/Opatření PRV</t>
  </si>
  <si>
    <t xml:space="preserve">Případně zpřesnění aktivity RAP </t>
  </si>
  <si>
    <t>Finanční plán RAP</t>
  </si>
  <si>
    <t>3.1.1</t>
  </si>
  <si>
    <t>1.2.1</t>
  </si>
  <si>
    <t>1.3.1</t>
  </si>
  <si>
    <t>Specifický cíl OP</t>
  </si>
  <si>
    <t>Operační program</t>
  </si>
  <si>
    <r>
      <t xml:space="preserve">ITI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</si>
  <si>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2017-2018</t>
  </si>
  <si>
    <r>
      <t xml:space="preserve">IPRÚ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</si>
  <si>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r>
      <t xml:space="preserve">CLLD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</si>
  <si>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dotační titul</t>
  </si>
  <si>
    <t>NDT</t>
  </si>
  <si>
    <t>1.1.1</t>
  </si>
  <si>
    <t>Podpora České technologické platformy pro potraviny</t>
  </si>
  <si>
    <t>MZe</t>
  </si>
  <si>
    <t>12 (2015) 12(2016)</t>
  </si>
  <si>
    <t>Dotace v zemědělství a potravinářství podle §1, §2 a §2d zákona 252/97 Sb. o zemědělství ve znění pozdějších předpisů</t>
  </si>
  <si>
    <t xml:space="preserve">Program na realizaci aktivit v oblasti primární prevence rizikového chování </t>
  </si>
  <si>
    <t>MŠMT</t>
  </si>
  <si>
    <t>5.1.1</t>
  </si>
  <si>
    <t>Finanční příspěvek na ekologické a k přírodě šetrné technologie při hospodaření v lese (dle NV č. 30/2014 Sb.).</t>
  </si>
  <si>
    <t>60 (ročně 30, alokace pro 2016 závisí na přiděleném rozpočtu v rámci zákona o státním rozpočtu)</t>
  </si>
  <si>
    <t>Specifický vysokoškolský výzkum</t>
  </si>
  <si>
    <t>Rozvojové programy pro veřejné vysoké školy</t>
  </si>
  <si>
    <t>Rozvoj materiálně technické základny veřejných vysokých škol</t>
  </si>
  <si>
    <t>3.2.1</t>
  </si>
  <si>
    <t>Rozvoj sportu a tělovýchovy</t>
  </si>
  <si>
    <t>MV</t>
  </si>
  <si>
    <t>Bezpečnostní výzkum pro potřeby státu 2010 - 2015 (prodlouženo do 2016)</t>
  </si>
  <si>
    <t>Podpora rozvoje jezdeckého sportu, péče o koně a hipoterapie</t>
  </si>
  <si>
    <t>alokace jednotlivě neurčena na dotační titul</t>
  </si>
  <si>
    <t>Sportovní reprezentace ČR</t>
  </si>
  <si>
    <t>Sportovně talentovaná mládež</t>
  </si>
  <si>
    <t>Činnost sportovních organizací</t>
  </si>
  <si>
    <t>Údržba a provoz sportovních zařízení</t>
  </si>
  <si>
    <t>Činnost sportovních svazů</t>
  </si>
  <si>
    <t>Významné sportovní akce</t>
  </si>
  <si>
    <t>Zdravotně postižení sportovci</t>
  </si>
  <si>
    <t>4.2.1</t>
  </si>
  <si>
    <t>Modernizace a obnova materiálně technické základy SŽDC</t>
  </si>
  <si>
    <t>MD</t>
  </si>
  <si>
    <t>5.2.1</t>
  </si>
  <si>
    <t>Dotační program na podporu integrace romské komunity</t>
  </si>
  <si>
    <t>Podpora SSP</t>
  </si>
  <si>
    <t>Zajištění bydlení osobám s mezinárodní ochranou na území ČR</t>
  </si>
  <si>
    <t>Podpora veřejně účelných aktivit seniorských a proseniorských organizací s celostátní působností</t>
  </si>
  <si>
    <t>MPSV</t>
  </si>
  <si>
    <t>Příprava nového dotačního programu pro oblast podpory přípravy na stárnutí na místní úrovni (v návaznosti na usnesení vlády ze dne 30. března 2015 č. 218)</t>
  </si>
  <si>
    <t>Národní program zdraví - projekty podpory zdraví</t>
  </si>
  <si>
    <t>MZd</t>
  </si>
  <si>
    <t>Národní program řešení problematiky HIV/AIDS pro rok 2015</t>
  </si>
  <si>
    <t>Národní program Životní prostředí</t>
  </si>
  <si>
    <t>MŽP</t>
  </si>
  <si>
    <t>3.3.1</t>
  </si>
  <si>
    <t>Výstavba podporovaných bytů</t>
  </si>
  <si>
    <t>MMR</t>
  </si>
  <si>
    <t>Rozvoj dobrovolnické služby</t>
  </si>
  <si>
    <t>Program prevence sociálního vyloučení a komunitní práce</t>
  </si>
  <si>
    <t>ÚVČR</t>
  </si>
  <si>
    <t>2015: 12,2; 2016: dle zákona o státním rozpočtu</t>
  </si>
  <si>
    <t>Odstraňování bariér v budovách domů s pečovatelskou službou a v budovách městských a obecních úřadů, Euroklíč</t>
  </si>
  <si>
    <t>4.3.1</t>
  </si>
  <si>
    <t>Program REVIT na podporu malých a středních podnikatelů na léta 2014-2020</t>
  </si>
  <si>
    <t>MPO</t>
  </si>
  <si>
    <t>do roku  2015  - 150 mil.Kč (nejedná se o prostředky ze státního rozpočtu, ale o revolvované zdroje z OPPI), v dalším roce bude upřesněno</t>
  </si>
  <si>
    <t>Program Záruka 2015-2023</t>
  </si>
  <si>
    <t>celkem 800  mil. Kč (nejedná se o prostředky ze státního rozpočtu, ale o revolvingové zdroje  OPPP, OPPI a interní zdroje ČMZRB</t>
  </si>
  <si>
    <t>INOSTART - program záruk za úvěry začínajícím podnikatelům</t>
  </si>
  <si>
    <t>cca 190mil. Kč, jedná se o prostředky Programu švýcarsko-české spolupráce (CHF) předfinancované ze SR</t>
  </si>
  <si>
    <t>Podpora pojištění ; pojištění lesních porostů</t>
  </si>
  <si>
    <t xml:space="preserve">350 mil. Kč/rok </t>
  </si>
  <si>
    <t>Podpora pojištění lesních školek</t>
  </si>
  <si>
    <t>0,1 mil. Kč/rok</t>
  </si>
  <si>
    <t>Podpora nákupu půdy; Podpora nákupu půdy - snížení jistiny úvěrů</t>
  </si>
  <si>
    <t>180 mil./rok</t>
  </si>
  <si>
    <t>Zpracovatel</t>
  </si>
  <si>
    <t>300 mil. Kč/rok</t>
  </si>
  <si>
    <t>Podpora nákupu techniky pro hospodaření v lesích; Podpora nákupu techniky pro dřevozpracující provozovny; Podpora školkařských provozoven na pozemcích určených k plnění funkce lesa</t>
  </si>
  <si>
    <t>200 mil./rok</t>
  </si>
  <si>
    <t>6.3.1</t>
  </si>
  <si>
    <t>Nová zelená úsporám</t>
  </si>
  <si>
    <t xml:space="preserve">7.3.1 </t>
  </si>
  <si>
    <t>Dotace jednotkám sborů dobrovolných hasičů obcí</t>
  </si>
  <si>
    <t>7.3.1</t>
  </si>
  <si>
    <t>Obnova obecního a krajského majetku po živelních pohromách v roce 2015</t>
  </si>
  <si>
    <t>1.4.1</t>
  </si>
  <si>
    <t>Obnova místních komunikací po povodních</t>
  </si>
  <si>
    <t>Výstavba pražského metra</t>
  </si>
  <si>
    <t>Zavádění systémů řízení a regulace silničního provozu v Praze</t>
  </si>
  <si>
    <t>Program Podpory podnikatelských nemovitostí a infrastruktury</t>
  </si>
  <si>
    <t>1.5.1</t>
  </si>
  <si>
    <t>Rozvoj výukových kapacit mateřských a základních škol zřizovaných územně samosprávnými celky</t>
  </si>
  <si>
    <t>1.1.2</t>
  </si>
  <si>
    <t>Velké infrastruktury pro výzkum, experimentální vývoj a inovace</t>
  </si>
  <si>
    <t>„Dofinancování“ účasti českých výzkumných organizací v rámcových programech EU</t>
  </si>
  <si>
    <t>V4 + Japonsko</t>
  </si>
  <si>
    <t xml:space="preserve">Ochrana životního prostředí, udržitelný rozvoj </t>
  </si>
  <si>
    <t>Zapojení do zahraničních programů a aktivit</t>
  </si>
  <si>
    <t>5.1.2</t>
  </si>
  <si>
    <t>Udržitelný rozvoj, ochrana spotřebitele, bezpečnost a kvalita potravin</t>
  </si>
  <si>
    <t>7.1.2</t>
  </si>
  <si>
    <t>129 260 Podpora prevence před povodněmi III</t>
  </si>
  <si>
    <t xml:space="preserve">8.1.2 </t>
  </si>
  <si>
    <t>Prevence sociálně patologických jevů</t>
  </si>
  <si>
    <t>1.2.2</t>
  </si>
  <si>
    <t>Program ERC CZ</t>
  </si>
  <si>
    <t>Program Informace – základ výzkumu</t>
  </si>
  <si>
    <t>Bezpečnostní výzkum pro potřeby státu 2016 - 2021</t>
  </si>
  <si>
    <t>Bezpečnostní výzkum ČR 2010 -2015</t>
  </si>
  <si>
    <t>Bezpečnostní výzkum ČR 2015 -2020</t>
  </si>
  <si>
    <t>Vzdělávání a rozvoj lidských zdrojů</t>
  </si>
  <si>
    <t>Institucionální podpora na dlouhodobý koncepční rozvoj výzkumných organizací</t>
  </si>
  <si>
    <t>3.2.2</t>
  </si>
  <si>
    <t>Prevence korupčního jednání</t>
  </si>
  <si>
    <t>Podpora zapojení do programů EU</t>
  </si>
  <si>
    <t>Dotace nestátním neziskovým subjektům na podporu rodiny II.</t>
  </si>
  <si>
    <t>Péče o děti a dorost</t>
  </si>
  <si>
    <t>Prevence kriminality</t>
  </si>
  <si>
    <t>4.2.2</t>
  </si>
  <si>
    <t>Státní program na podporu úspor energie a využití obnovitelných zdrojů energie pro rok 2015 - EFEKT 2015</t>
  </si>
  <si>
    <t>7.2.2</t>
  </si>
  <si>
    <t>132 260 Podpora prevence před povodněmi III</t>
  </si>
  <si>
    <t>4.3.2</t>
  </si>
  <si>
    <t>Zemědělec</t>
  </si>
  <si>
    <t xml:space="preserve">700 mil. Kč/rok </t>
  </si>
  <si>
    <t>Úvěry na nákup půdy</t>
  </si>
  <si>
    <t>2015 - 100 mil., 2016 - 400 mil.</t>
  </si>
  <si>
    <t>5.3.2</t>
  </si>
  <si>
    <t>7.3.2</t>
  </si>
  <si>
    <t>1.5.2</t>
  </si>
  <si>
    <t>Rozvojový program na podporu školních psychologů a školních speciálních pedagogů ve školách a metodiků – specialistů ve školských poradenských zařízeních</t>
  </si>
  <si>
    <t>Rozvojový program na vybavení školských poradenských zařízení diagnostickými nástroji</t>
  </si>
  <si>
    <t>4.1.3</t>
  </si>
  <si>
    <t>Bezpečnostní dobrovolník</t>
  </si>
  <si>
    <t>7.1.3</t>
  </si>
  <si>
    <t>Dotace v lesním hospodářství - Podpora genetických zdrojů lesních dřevin v rámci Národního programu ochrany a reprodukce genofondu lesních dřevin na období 2014-2018 (dále jen "Národní program") vyhlášeného podle hlavy II zákona č. 149/2003 Sb.</t>
  </si>
  <si>
    <t xml:space="preserve">Ze státního rozpočtu: v r. 2015 - 15 mil. Kč, v r. 2016 - rozpočet bude schvalován v rámci zákona o státním rozpočtu (předpoklad 15 mil. Kč) - dle schválených "Zásad" MZe.                                                                                     </t>
  </si>
  <si>
    <t>Náhrady podle § 24 lesního zákona - Úhrada zvýšených nákladů na výsadbu minimálního podílu melioračních a zpevňujících dřevin při obnově porostu.</t>
  </si>
  <si>
    <t>28 (ročně 14, mandatorní výdaj)</t>
  </si>
  <si>
    <t>Náhrady podle § 26 lesního zákona - Úhrada nákladů na zpracování lesních hospodářských osnov.</t>
  </si>
  <si>
    <t>52 (ročně 26, mandatorní výdaj)</t>
  </si>
  <si>
    <t>Náhrady podle § 37 lesního zákona - Úhrada nákladů na činnost odborného lesního hospodáře v případech, kdy jeho činnost hradí stát.</t>
  </si>
  <si>
    <t>318 (ročně 159, mandatorní výdaj)</t>
  </si>
  <si>
    <t>Finanční příspěvek na opatření k obnově lesů poškozených imisemi a lesů chřadnoucích vinou antropogenních vlivů (dle NV č. 30/2014 Sb.)</t>
  </si>
  <si>
    <t>80 (ročně 40, alokace pro 2016 závisí na přiděleném rozpočtu v rámci zákona o státním rozpočtu)</t>
  </si>
  <si>
    <t>Finanční příspěvek na vyhotovení lesních hospodářských plánů za podmínky poskytnutí dat lesních hospodářských plánů v digitální formě pro potřeby státní správy lesů (dle NV č. 30/2014 Sb.)</t>
  </si>
  <si>
    <t>Finanční příspěvek na zlepšování životního prostředí zvěře (dle NV č. 30/2014 Sb.)</t>
  </si>
  <si>
    <t>56 (ročně 28, zahrnuje dotační tituly uvedené v řádcích 15 - 19; alokace pro 2016 závisí na přiděleném rozpočtu v rámci zákona o státním rozpočtu)</t>
  </si>
  <si>
    <t>Finanční příspěvek na podporu ohrožených druhů zvěře a zajíce polního (dle NV č. 30/2014 Sb.).</t>
  </si>
  <si>
    <t>Finanční příspěvek na oborní chovy zvěře se vzácnými druhy nebo poddruhy.</t>
  </si>
  <si>
    <t xml:space="preserve"> Finanční příspěvek na použití dravců v ochraně rostlin (dle NV č. 30/2014 Sb.).</t>
  </si>
  <si>
    <t xml:space="preserve"> Finanční příspěvek na preventivní veterinárně léčebné akce a zdolávání nákaz v chovech zvěře (dle NV č. 30/2014 Sb.).</t>
  </si>
  <si>
    <t>Finanční příspěvek na chov a výcvik národních plemen loveckých psů.</t>
  </si>
  <si>
    <t>4 (alokace pro 2016 závisí na přiděleném rozpočtu v rámci zákona o státním rozpočtu)</t>
  </si>
  <si>
    <t>Finanční příspěvek na chov a výcvik loveckých dravců (dle NV č. 30/2014 Sb.).</t>
  </si>
  <si>
    <t>Služby vlastníkům lesů</t>
  </si>
  <si>
    <t>2015: 109,2016: 110 (alokace pro 2016 dle zákona o státním rozpočtu)</t>
  </si>
  <si>
    <t>3.2.3</t>
  </si>
  <si>
    <t>Program prevence kriminality</t>
  </si>
  <si>
    <t>Dotace k soutěži obec přátelská rodině</t>
  </si>
  <si>
    <t>Program regenerace městských památkových rezervací a městských památkových zón</t>
  </si>
  <si>
    <t>MK</t>
  </si>
  <si>
    <t>4.2.3</t>
  </si>
  <si>
    <t>Výstavba technické infrastruktury</t>
  </si>
  <si>
    <t>4.3.3</t>
  </si>
  <si>
    <t>Zajištění úvěrů</t>
  </si>
  <si>
    <t>2015 - 100 mil./rok, 2016 - 300 mil./rok</t>
  </si>
  <si>
    <t>1.5.3</t>
  </si>
  <si>
    <t>Podpora pedagogických fakult</t>
  </si>
  <si>
    <t>Podpora veřejně účelných aktivit nestátních neziskových organizací v oblasti rovnosti žen a mužů</t>
  </si>
  <si>
    <t>2015: 5; 2016: dle zákona o státním rozpočtu</t>
  </si>
  <si>
    <t>4.1.4</t>
  </si>
  <si>
    <t xml:space="preserve">Podpora koordinátorů pro romské záležitosti </t>
  </si>
  <si>
    <t>2015: 4,9; 2016: dle zákona o státním rozpočtu</t>
  </si>
  <si>
    <t>7.1.4</t>
  </si>
  <si>
    <t>129 160 Podpora agropotravinářského komplexu - závlahy</t>
  </si>
  <si>
    <t>131 260 Podpora prevence před povodněmi III</t>
  </si>
  <si>
    <t>30 (ročně 14, mandatorní výdaj)</t>
  </si>
  <si>
    <t>8.1.4</t>
  </si>
  <si>
    <t>Vzdělávání a rozvoj složek integrovaného záchranného systému a zaměstnanců státní správy a územní samosprávy</t>
  </si>
  <si>
    <t>9.2.4</t>
  </si>
  <si>
    <t>2016 - 100 mil./rok, 2016 - 300 mil./rok</t>
  </si>
  <si>
    <t>1.4.4</t>
  </si>
  <si>
    <t>Národní program podpory cestovního ruchu 2015</t>
  </si>
  <si>
    <t xml:space="preserve">Národní dotační titul na podporu cestovního ruchu 2016 </t>
  </si>
  <si>
    <t>7.1.5</t>
  </si>
  <si>
    <t>29 (ročně 14, mandatorní výdaj)</t>
  </si>
  <si>
    <t>53 (ročně 26, mandatorní výdaj)</t>
  </si>
  <si>
    <t>61 (ročně 30, alokace pro 2016 závisí na přiděleném rozpočtu v rámci zákona o státním rozpočtu)</t>
  </si>
  <si>
    <t>57 (ročně 28, zahrnuje dotační tituly uvedené v řádcích 15 - 19; alokace pro 2016 závisí na přiděleném rozpočtu v rámci zákona o státním rozpočtu)</t>
  </si>
  <si>
    <t>1.4.5</t>
  </si>
  <si>
    <t>Regenerace panelových sídlišť</t>
  </si>
  <si>
    <t>Národní program podpory územně plánovacích činností obcí</t>
  </si>
  <si>
    <t>6.5.5</t>
  </si>
  <si>
    <t>Program 129 140 „Podpora odstraňování povodňových škod na infrastruktuře vodovodů a kanalizací“</t>
  </si>
  <si>
    <t>Program 129 250 „Podpora výstavby a technického zhodnocení infrastruktury vodovodů a kanalizací“</t>
  </si>
  <si>
    <t>129 270 Odstraňování povodňových škod na státním vodohospodářském majetku II</t>
  </si>
  <si>
    <t>Podpora DVT a MVN</t>
  </si>
  <si>
    <t>4.3.6</t>
  </si>
  <si>
    <t>Program záchrany architektonického dědictví</t>
  </si>
  <si>
    <t>Program restaurování movitých kulturních památek</t>
  </si>
  <si>
    <t>1.4.6</t>
  </si>
  <si>
    <t>Havarijní program</t>
  </si>
  <si>
    <t xml:space="preserve">MK </t>
  </si>
  <si>
    <t>Program péče o vesnické památkové rezervace, vesnice památkové zóny a krajinné památkové zóny</t>
  </si>
  <si>
    <t>Program Podpora obnovy kulturních památek prostřednictvím obcí s rozšířenou působností</t>
  </si>
  <si>
    <t>Program Podpora pro památky UNESCO</t>
  </si>
  <si>
    <t>Program Kulturní aktivity v památkové péči</t>
  </si>
  <si>
    <t>6.5.6</t>
  </si>
  <si>
    <t>Program péče o krajinu</t>
  </si>
  <si>
    <t>Podprogram 115V012 - Správa nezcizitelného majetku státu v ZCHÚ</t>
  </si>
  <si>
    <t>129 130 Podpora obnovy, odbahnění a rekonstrukce rybníků a výstavby vodních nádrží</t>
  </si>
  <si>
    <t>129 280 Podpora retence vody v krajině - rybníky a vodní nádrže</t>
  </si>
  <si>
    <t>Náhrady podle § 35 lesního zákona - Úhrada nákladů na opatření meliorací a hrazení bystřin v lesích, pokud jsou prováděna z rozhodnutí orgánu státní správy lesů ve veřejném zájmu.</t>
  </si>
  <si>
    <t>100 (ročně 50, mandatorní výdaj)</t>
  </si>
  <si>
    <t>Program aplikovaného výzkumu a experimentálního vývoje TRIO</t>
  </si>
  <si>
    <t>Národní program udržitelnosti II</t>
  </si>
  <si>
    <t>Program Návrat</t>
  </si>
  <si>
    <t>Podpora zpracování zemědělských produktů a zvyšování  konkurenceschopnosti potravinářského průmyslu</t>
  </si>
  <si>
    <t>149,3 (2015) 150 (2016)</t>
  </si>
  <si>
    <t>Podpora zlepšování praktické výuky v produkčním rybářství</t>
  </si>
  <si>
    <t>0,7 (2015) 0,7 (2016)</t>
  </si>
  <si>
    <t>Podpora odstraňování povodňových škod na infrastruktuře vodovodů a kanalizací</t>
  </si>
  <si>
    <t>Integrace cizinců</t>
  </si>
  <si>
    <t xml:space="preserve">  3.2.2</t>
  </si>
  <si>
    <t>Investiční rozvoj materiálně technické základny mimoškolních aktivit</t>
  </si>
  <si>
    <t xml:space="preserve">  3.3.1</t>
  </si>
  <si>
    <t xml:space="preserve"> 1.1.2</t>
  </si>
  <si>
    <t xml:space="preserve"> 1.2.2</t>
  </si>
  <si>
    <t xml:space="preserve"> 1.2.1</t>
  </si>
  <si>
    <t xml:space="preserve"> 1.3.2</t>
  </si>
  <si>
    <t xml:space="preserve"> 1.3.3</t>
  </si>
  <si>
    <t xml:space="preserve"> 1.3.4</t>
  </si>
  <si>
    <t xml:space="preserve"> 1.4.2</t>
  </si>
  <si>
    <t xml:space="preserve"> 1.4.3</t>
  </si>
  <si>
    <t xml:space="preserve"> 1.4.5</t>
  </si>
  <si>
    <t xml:space="preserve"> 1.4.6</t>
  </si>
  <si>
    <t xml:space="preserve"> 1.5.3</t>
  </si>
  <si>
    <t>Rozvojový a dotační program Podpora soutěží a přehlídek v zájmovém vzdělávání</t>
  </si>
  <si>
    <t xml:space="preserve"> 1.5.1</t>
  </si>
  <si>
    <t>Rozvojový program Zajištění bezplatné přípravy k začlenění do základního vzdělávání dětí osob se státní příslušností jiného členského státu Evropské unie</t>
  </si>
  <si>
    <t>Rozvojový program Zajištění podmínek základního vzdělávání nezletilých azylantů, osob požívajících doplňkové ochrany, žadatelů o udělení mezinárodní ochrany na území České republiky a dětí cizinců umístěných v zařízení pro zajištění cizinců</t>
  </si>
  <si>
    <t>Rozvojový program Bezplatná výuka přizpůsobená potřebám žáků-cizinců z třetích zemí</t>
  </si>
  <si>
    <t>Dotační program na podporu aktivit v oblasti integrace cizinců na území ČR</t>
  </si>
  <si>
    <t xml:space="preserve"> 1.5.6</t>
  </si>
  <si>
    <t xml:space="preserve"> 2.1.1</t>
  </si>
  <si>
    <t xml:space="preserve"> 2.1.3</t>
  </si>
  <si>
    <t xml:space="preserve"> 2.2.1</t>
  </si>
  <si>
    <t xml:space="preserve"> 2.3.1</t>
  </si>
  <si>
    <t xml:space="preserve"> 3.1.1</t>
  </si>
  <si>
    <t>Podpora zdraví, včetně péče a pomoci zdravotně postiženým</t>
  </si>
  <si>
    <t xml:space="preserve"> 3.1.2</t>
  </si>
  <si>
    <t xml:space="preserve"> 3.1.3</t>
  </si>
  <si>
    <t xml:space="preserve"> 3.2.1</t>
  </si>
  <si>
    <t xml:space="preserve">Zabezpečení pravidelné činnosti NNO pro organizované děti a mládež </t>
  </si>
  <si>
    <t xml:space="preserve"> 3.2.2</t>
  </si>
  <si>
    <t>Podpora vybraných forem práce s neorganizovanými dětmi a mládeží</t>
  </si>
  <si>
    <t xml:space="preserve"> 3.2.1 </t>
  </si>
  <si>
    <t>Podpora činnosti Informačních center pro mládež</t>
  </si>
  <si>
    <t xml:space="preserve">Rozvojový program hodnocení žáků a škol podle výsledků v soutěžích </t>
  </si>
  <si>
    <t xml:space="preserve">Péče o ohrožené a problémové skupiny obyvatel </t>
  </si>
  <si>
    <t xml:space="preserve">Zájmová a další volnočasová činnost pro děti a mládež </t>
  </si>
  <si>
    <t>Grantová řízení pro NNO</t>
  </si>
  <si>
    <t>Ochrana životního prostředí, udržitelný rozvoj</t>
  </si>
  <si>
    <t xml:space="preserve"> 3.2.2 </t>
  </si>
  <si>
    <t xml:space="preserve"> 3.2.3</t>
  </si>
  <si>
    <t xml:space="preserve"> 3.2.3 </t>
  </si>
  <si>
    <t xml:space="preserve"> 3.X.1</t>
  </si>
  <si>
    <t xml:space="preserve"> 3.X.2</t>
  </si>
  <si>
    <t xml:space="preserve"> 3.X.3</t>
  </si>
  <si>
    <t>Dotační program na podporu sociálně znevýhodněných romských žáků středních škol a studentů VOŠ</t>
  </si>
  <si>
    <t xml:space="preserve"> 3.X.4</t>
  </si>
  <si>
    <t>Program Záruka 2015-2025</t>
  </si>
  <si>
    <t xml:space="preserve">Podpora terénní práce </t>
  </si>
  <si>
    <t>2015: 9,5; 2016: dle zákona o státním rozpočtu</t>
  </si>
  <si>
    <t>Sociální zemědělství</t>
  </si>
  <si>
    <t>50 mil./rok</t>
  </si>
  <si>
    <t xml:space="preserve"> 4.1.1</t>
  </si>
  <si>
    <t>Podpora U3V</t>
  </si>
  <si>
    <t xml:space="preserve"> 4.1.3</t>
  </si>
  <si>
    <t xml:space="preserve"> 4.1.4</t>
  </si>
  <si>
    <t xml:space="preserve"> 4.2.1</t>
  </si>
  <si>
    <t xml:space="preserve"> 4.2.2</t>
  </si>
  <si>
    <t xml:space="preserve"> 4.2.3</t>
  </si>
  <si>
    <t xml:space="preserve"> 4.3.1</t>
  </si>
  <si>
    <t xml:space="preserve"> 4.3.2</t>
  </si>
  <si>
    <t>Program REVIT na podporu malých a středních podnikatelů na léta 2014-2021</t>
  </si>
  <si>
    <t xml:space="preserve"> 4.3.3</t>
  </si>
  <si>
    <t>Program Záruka 2015-2024</t>
  </si>
  <si>
    <t xml:space="preserve"> 4.3.4</t>
  </si>
  <si>
    <t xml:space="preserve"> 4.3.5</t>
  </si>
  <si>
    <t xml:space="preserve"> 4.3.6</t>
  </si>
  <si>
    <t xml:space="preserve"> 5.1.2</t>
  </si>
  <si>
    <t xml:space="preserve"> 5.1.1</t>
  </si>
  <si>
    <t>Podpora venkova</t>
  </si>
  <si>
    <t xml:space="preserve"> 5.1.3</t>
  </si>
  <si>
    <t>Program REVIT na podporu malých a středních podnikatelů na léta 2014-2022</t>
  </si>
  <si>
    <t xml:space="preserve"> 5.2.1</t>
  </si>
  <si>
    <t xml:space="preserve"> 5.2.2</t>
  </si>
  <si>
    <t xml:space="preserve"> 5.3.1</t>
  </si>
  <si>
    <t xml:space="preserve"> 5.3.1  </t>
  </si>
  <si>
    <t xml:space="preserve"> 6.1.1</t>
  </si>
  <si>
    <t xml:space="preserve"> 6.1.2</t>
  </si>
  <si>
    <t xml:space="preserve"> 6.2.2</t>
  </si>
  <si>
    <t xml:space="preserve"> 6.2.3</t>
  </si>
  <si>
    <t xml:space="preserve"> 6.2.4</t>
  </si>
  <si>
    <t>Státní program na podporu úspor energie a využití obnovitelných zdrojů energie pro rok 2015 - EFEKT 2016</t>
  </si>
  <si>
    <t xml:space="preserve"> 6.3.1</t>
  </si>
  <si>
    <t>Státní program na podporu úspor energie a využití obnovitelných zdrojů energie pro rok 2015 - EFEKT 2017</t>
  </si>
  <si>
    <t xml:space="preserve"> 6.3.2</t>
  </si>
  <si>
    <t>Státní program na podporu úspor energie a využití obnovitelných zdrojů energie pro rok 2015 - EFEKT 2018</t>
  </si>
  <si>
    <t xml:space="preserve"> 6.5.2</t>
  </si>
  <si>
    <t xml:space="preserve"> 6.5.3</t>
  </si>
  <si>
    <t xml:space="preserve"> 6.5.4</t>
  </si>
  <si>
    <t xml:space="preserve"> 6.5.5</t>
  </si>
  <si>
    <t xml:space="preserve"> 6.5.6</t>
  </si>
  <si>
    <t>Podpora obnovy přirozených funkcí krajiny</t>
  </si>
  <si>
    <t xml:space="preserve"> 7.1.1</t>
  </si>
  <si>
    <t xml:space="preserve"> 7.1.2</t>
  </si>
  <si>
    <t xml:space="preserve"> 7.1.3</t>
  </si>
  <si>
    <t>130 260 Podpora prevence před povodněmi III</t>
  </si>
  <si>
    <t xml:space="preserve"> 7.1.4</t>
  </si>
  <si>
    <t xml:space="preserve"> 7.1.5</t>
  </si>
  <si>
    <t xml:space="preserve"> 7.2.2</t>
  </si>
  <si>
    <t xml:space="preserve"> 7.3.1</t>
  </si>
  <si>
    <t xml:space="preserve"> 7.3.2</t>
  </si>
  <si>
    <t xml:space="preserve"> 8.2.1</t>
  </si>
  <si>
    <t xml:space="preserve"> 8.2.2</t>
  </si>
  <si>
    <t xml:space="preserve"> 8.2.4</t>
  </si>
  <si>
    <t xml:space="preserve"> 8.2.5</t>
  </si>
  <si>
    <t xml:space="preserve"> 8.3.1</t>
  </si>
  <si>
    <t xml:space="preserve"> 8.3.2</t>
  </si>
  <si>
    <t xml:space="preserve"> 9.1.1</t>
  </si>
  <si>
    <t xml:space="preserve"> 9.1.2</t>
  </si>
  <si>
    <t>Státní program na podporu úspor energie a využití obnovitelných zdrojů energie pro rok 2015 - EFEKT 2019</t>
  </si>
  <si>
    <t xml:space="preserve"> 9.1.4</t>
  </si>
  <si>
    <t>Státní program na podporu úspor energie a využití obnovitelných zdrojů energie pro rok 2015 - EFEKT 2020</t>
  </si>
  <si>
    <t xml:space="preserve"> 9.2.1</t>
  </si>
  <si>
    <t xml:space="preserve"> 9.2.2</t>
  </si>
  <si>
    <t xml:space="preserve"> 9.2.3</t>
  </si>
  <si>
    <t xml:space="preserve"> 9.2.4</t>
  </si>
  <si>
    <t xml:space="preserve"> 9.2.5</t>
  </si>
  <si>
    <t>3.X.1</t>
  </si>
  <si>
    <t xml:space="preserve">3.X.1 </t>
  </si>
  <si>
    <t>Dotační program Podpora nadaných žáků na základních a středních školách</t>
  </si>
  <si>
    <t>Rozvojový program na podporu vybavování škol kompenzačními pomůckami pro žáky se zdravotním postižením</t>
  </si>
  <si>
    <t>Rozvojový program na podporu financování asistentů pedagoga pro děti, žáky a studenty se zdravotním postižením a děti, žáky a studenty se sociálním znevýhodněním</t>
  </si>
  <si>
    <t>Dotační program na podporu speciálních učebnic, uč texty a materiály pro žáky se zrakovým, sluchovým, mentálním postižením a specifickými poruchami učení</t>
  </si>
  <si>
    <t>Preventivně výchovné a vzdělávací činnosti</t>
  </si>
  <si>
    <t>3.X.2</t>
  </si>
  <si>
    <t>3.X.3</t>
  </si>
  <si>
    <t>3.X.4</t>
  </si>
  <si>
    <t xml:space="preserve">3.X.4 </t>
  </si>
  <si>
    <t>Transformace výstavby vodních cest</t>
  </si>
  <si>
    <t>Technická pomoc Fondu soudržnosti</t>
  </si>
  <si>
    <t>Interoperabilita v železniční dopravě</t>
  </si>
  <si>
    <t>Modernizace plavidel vnitrozemské vodní nákladní dopravy</t>
  </si>
  <si>
    <t>Podpora obnovy historických železničních kolejových vozidel</t>
  </si>
  <si>
    <t>Odstraňování škod vzniklých povodní v roce 2013 na majetku subjektů provozujících veřejné přístavy</t>
  </si>
  <si>
    <t>Opravy domovních olověných rozvodů</t>
  </si>
  <si>
    <t>Podpora obnovy a rozvoje venkova 2015</t>
  </si>
  <si>
    <t>Dotační program  na podporu vzdělávání v jazycích národnostních menšin a multikulturní výchovy.</t>
  </si>
  <si>
    <t>Dotační program na podporu činnosti NNO působících v oblasti předškolního, základního, středního a základního uměleckého vzdělávání v roce 2016</t>
  </si>
  <si>
    <t>Dotační program Podpora občanského vzdělávání 2016</t>
  </si>
  <si>
    <t>Dotační program Podpora polytechnické výchovy v mateřských a základních školách v roce 2015.</t>
  </si>
  <si>
    <t>Rozvojový program Podpora implementace Etické výchovy do vzdělávání v základních školách a v nižších ročnících víceletých gymnázií v roce 2015</t>
  </si>
  <si>
    <t xml:space="preserve">Rozvojový program Podpora logopedické prevence v předškolním vzdělávání v roce 2016 </t>
  </si>
  <si>
    <t>Dotační program  na podporu odborného vzdělávání realizovaný v 1. a 2. kole roku 2015</t>
  </si>
  <si>
    <t>Program GESHER/MOST</t>
  </si>
  <si>
    <t>Česko – izraelská spolupráce ve výzkumu a vývoji</t>
  </si>
  <si>
    <t>Aktivita MOBILITY</t>
  </si>
  <si>
    <t>Česko – bavorská spolupráce ve výzkumu a vývoji</t>
  </si>
  <si>
    <t>Česko – norský výzkumný program</t>
  </si>
  <si>
    <t>Národní program udržitelnosti I</t>
  </si>
  <si>
    <t>Program COST CZ</t>
  </si>
  <si>
    <t>Program EUREKA CZ</t>
  </si>
  <si>
    <t>Program INGO II</t>
  </si>
  <si>
    <t>Program EUPRO II</t>
  </si>
  <si>
    <t>Program KONTAKT II</t>
  </si>
  <si>
    <t>Veřejně prospěšný program v oblasti tělesné a střelecké přípravy příslušníků Policie ČR a Hasičského záchranného sboru ČR a jejich dalších sportovních aktivit včetně rekreačně pohybových aktivit zaměstnanců MV, Policie ČR, Hasičského záchranného sboru ČR</t>
  </si>
  <si>
    <t>Dotace na poskytování sociálních služeb</t>
  </si>
  <si>
    <t>Dotace nestátním neziskovým subjektům na podporu rodiny I.</t>
  </si>
  <si>
    <t>Dotace na podporu integrace cizinců</t>
  </si>
  <si>
    <t>Dotace z komunitárního programu PROGRESS</t>
  </si>
  <si>
    <t>Podpora veřejně účelných aktivit nestátních neziskových organizací zabývajících se rovnými příležitostmi žen a mužů</t>
  </si>
  <si>
    <t>Podpora výzkumu - účelová podpora</t>
  </si>
  <si>
    <t>Program grantové podpory (zdravotně sociální služby)</t>
  </si>
  <si>
    <t>Program vyrovnávání příležitostí pro občany se zdravotním postižením</t>
  </si>
  <si>
    <t>Program Podpora záchranných archeologických výzkumů</t>
  </si>
  <si>
    <t>dotace nestátním neziskovým organizacím</t>
  </si>
  <si>
    <t xml:space="preserve">Význam aktitivy AP SRR pro rozvoj kraje </t>
  </si>
  <si>
    <t xml:space="preserve"> Návrh na úpravu aktvit AP SRR, doplnění - komentáře</t>
  </si>
  <si>
    <t xml:space="preserve">1.1.1 Podpora podnikatelských inkubátorů, inovačních center, inovací samotných, V-T parků, center pro transfer technologií a klastrů </t>
  </si>
  <si>
    <t xml:space="preserve">1.1.2 Podpora propojování výše zmíněných institucí s vysokými školami, včetně rozšíření jejich mezinárodní spolupráce apod. 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</si>
  <si>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</si>
  <si>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1.2.2 Podpora výzkumu a vývoje ve veřejných i soukromých institucích, jejich kooperaci</t>
  </si>
  <si>
    <t xml:space="preserve">1.3.1 Rozšiřování integrovaných systémů veřejné dopravy, přestupních terminálů, budování uzlů integrované dopravy, výstavba multimodálních terminálů </t>
  </si>
  <si>
    <t xml:space="preserve">1.3.2 Budování infrastruktury pro dopravu v klidu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</si>
  <si>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</si>
  <si>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</si>
  <si>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</si>
  <si>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</si>
  <si>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</si>
  <si>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</si>
  <si>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</si>
  <si>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</si>
  <si>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</si>
  <si>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</si>
  <si>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1.5.4 Podpora kariérního poradenství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</si>
  <si>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</si>
  <si>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</si>
  <si>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</si>
  <si>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2.1.2 Zkvalitnění a zvýšení propustnosti klíčových silničních komunikací I. třídy zajišťujících strategické propojení center a rozvojových území </t>
  </si>
  <si>
    <t xml:space="preserve">2.1.3 Posílení síťového charakteru spojeného s budováním obchvatů, přeložek a nových přístupů pro bezproblémové napojení na páteřní silniční infrastrukturu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</si>
  <si>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</si>
  <si>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</si>
  <si>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</si>
  <si>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</si>
  <si>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</si>
  <si>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</si>
  <si>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</si>
  <si>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</si>
  <si>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</si>
  <si>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</si>
  <si>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</si>
  <si>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</si>
  <si>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</si>
  <si>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</si>
  <si>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</si>
  <si>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</si>
  <si>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</si>
  <si>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</si>
  <si>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</si>
  <si>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</si>
  <si>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</si>
  <si>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</si>
  <si>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</si>
  <si>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</si>
  <si>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</si>
  <si>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</si>
  <si>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</si>
  <si>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</si>
  <si>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</si>
  <si>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</si>
  <si>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</si>
  <si>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</si>
  <si>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</si>
  <si>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</si>
  <si>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</si>
  <si>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</si>
  <si>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</si>
  <si>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</si>
  <si>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</si>
  <si>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</si>
  <si>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</si>
  <si>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</si>
  <si>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</si>
  <si>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</si>
  <si>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</si>
  <si>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</si>
  <si>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</si>
  <si>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</si>
  <si>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</si>
  <si>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</si>
  <si>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</si>
  <si>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</si>
  <si>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</si>
  <si>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</si>
  <si>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</si>
  <si>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</si>
  <si>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</si>
  <si>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</si>
  <si>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</si>
  <si>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</si>
  <si>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</si>
  <si>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</si>
  <si>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</si>
  <si>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</si>
  <si>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</si>
  <si>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</si>
  <si>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</si>
  <si>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</si>
  <si>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</si>
  <si>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</si>
  <si>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</si>
  <si>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</si>
  <si>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</si>
  <si>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</si>
  <si>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</si>
  <si>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</si>
  <si>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</si>
  <si>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</si>
  <si>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</si>
  <si>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</si>
  <si>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</si>
  <si>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</si>
  <si>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</si>
  <si>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</si>
  <si>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</si>
  <si>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</si>
  <si>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t>0 - nerelevantní</t>
  </si>
  <si>
    <t>1 - nevýznamná</t>
  </si>
  <si>
    <t>2 - méně významná</t>
  </si>
  <si>
    <t>5 - prioritní</t>
  </si>
  <si>
    <t>3 - významná</t>
  </si>
  <si>
    <t>4 - velmi významná</t>
  </si>
  <si>
    <t>Aktivita AP SRR</t>
  </si>
  <si>
    <t>Opatření SRR ČR</t>
  </si>
  <si>
    <t>Případně zpřesnění</t>
  </si>
  <si>
    <t>Vazba na SRR ČR</t>
  </si>
  <si>
    <t>Aktivity RAP</t>
  </si>
  <si>
    <t xml:space="preserve">Aktivita RAP </t>
  </si>
  <si>
    <t>Nepřirazeno</t>
  </si>
  <si>
    <t>7-12/2016</t>
  </si>
  <si>
    <t>Aktivita AP</t>
  </si>
  <si>
    <t>Resort</t>
  </si>
  <si>
    <t>Alokace 2015-2016</t>
  </si>
  <si>
    <t>Financování ESIF</t>
  </si>
  <si>
    <t>Financování ze stávajících národních dotačních titulů (v mil. Kč)</t>
  </si>
  <si>
    <t>Financování z potenciálcíh nových národních dotačních titulů (v mil. Kč)</t>
  </si>
  <si>
    <t>Identifikace zdroje ESIF</t>
  </si>
  <si>
    <t>ESIF celkem</t>
  </si>
  <si>
    <t>ITI celkem</t>
  </si>
  <si>
    <t>IPRÚ celkem</t>
  </si>
  <si>
    <t>CLLD celkem</t>
  </si>
  <si>
    <t>Financování celkem</t>
  </si>
  <si>
    <t>2019+</t>
  </si>
  <si>
    <t>Modernizace sítě regionálních silnic</t>
  </si>
  <si>
    <t>Rozvoj cyklostezek a podpora cyklodopravy</t>
  </si>
  <si>
    <t>Rozvoj veřejné dopravy a záchytných parkovišť</t>
  </si>
  <si>
    <t>Zvyšování bezpečnosti v dopravě</t>
  </si>
  <si>
    <t>Nízkoemisní vozidla</t>
  </si>
  <si>
    <t>Modernizace, rozšíření a výstavba hasičských zbrojnic</t>
  </si>
  <si>
    <t>Modernizace vozového parku hasičů</t>
  </si>
  <si>
    <t>Vybavení a technika pro Zdravotnickou záchrannou službu Jihomoravského kraje</t>
  </si>
  <si>
    <t>Deinstitucionalizace sociálních služeb za účelem sociálního začleňování</t>
  </si>
  <si>
    <t>Infrastruktura pro sociální služby</t>
  </si>
  <si>
    <t>Komunitní centra</t>
  </si>
  <si>
    <t>Sociální bydlení</t>
  </si>
  <si>
    <t>Podpora sociálního podnikání</t>
  </si>
  <si>
    <t>Modernizace regionálních nemocnic</t>
  </si>
  <si>
    <t>Investiční projekty MŠ</t>
  </si>
  <si>
    <t>Investiční projekty ZŠ</t>
  </si>
  <si>
    <t>Investiční projekty SŠ</t>
  </si>
  <si>
    <t>Zájmové a celoživotní vzdělávání</t>
  </si>
  <si>
    <t>Zateplování v sektoru bydlení</t>
  </si>
  <si>
    <t>Revitalizace památek UNESCO</t>
  </si>
  <si>
    <t>Revitalizace národních kulturních památek</t>
  </si>
  <si>
    <t>Rozvoj systémů IKT ve zdravotnictví</t>
  </si>
  <si>
    <t>Rozvoj systémů IKT v obecních úřadech</t>
  </si>
  <si>
    <t>Územní plánování</t>
  </si>
  <si>
    <t>Obnova železničních vozidel v regionální dopravě</t>
  </si>
  <si>
    <t>Výstavba komunikací I. třídy mimo TEN-T</t>
  </si>
  <si>
    <t>Podpora excelentní ho výzkumu</t>
  </si>
  <si>
    <t>Inkluzivní vzdělávání</t>
  </si>
  <si>
    <t>Zkvalitnění vzdělávání v klíčových kompetencích</t>
  </si>
  <si>
    <t>Zkvalitnění vzdělávání odborných předmětů</t>
  </si>
  <si>
    <t>zajištění zásobování pitnou vodou</t>
  </si>
  <si>
    <t>výstavba ČOV a kanalizací</t>
  </si>
  <si>
    <t>protipovodňová opatření</t>
  </si>
  <si>
    <t>zvyšování retenčního potenciálu v povodí</t>
  </si>
  <si>
    <t>snižování emisí z lokálního vytápění</t>
  </si>
  <si>
    <t>monitoring kvality ovzduší v sídlech</t>
  </si>
  <si>
    <t>zkvalitnění nakládání s odpady v obcích</t>
  </si>
  <si>
    <t>Rekultivace starých skládek</t>
  </si>
  <si>
    <t>Zkvalitňování přírodního prostředí</t>
  </si>
  <si>
    <t>Návštěvnická infrastruktura</t>
  </si>
  <si>
    <t>Protierozní opatření a prevence sesuvů</t>
  </si>
  <si>
    <t>Zlepšení vodního režimu v krajině, revitalizace rybníků</t>
  </si>
  <si>
    <t>Vytváření ÚSES</t>
  </si>
  <si>
    <t>revitalizace parků</t>
  </si>
  <si>
    <t>revitalizace vodních ploch v sídlech</t>
  </si>
  <si>
    <t>snížení energetické náročnosti veřejných budov</t>
  </si>
  <si>
    <t>poskytování poradenských služeb a služeb pro začínající podniky</t>
  </si>
  <si>
    <t>Podpora zaměstnanosti znevýhodněných skupin obyvatel</t>
  </si>
  <si>
    <t>Podpora zaměstnanosti mladých</t>
  </si>
  <si>
    <t>Podpora vzdělávání a poradenství pro ženy na mateřské dovolené, podpora podnikání žen</t>
  </si>
  <si>
    <t>Podpora profesního vzdělávání</t>
  </si>
  <si>
    <t>Začleňování ohrožených osob na trh práce</t>
  </si>
  <si>
    <t>Podpora sociální ekonomiky</t>
  </si>
  <si>
    <t>Zvýšení kvality sociálních služeb</t>
  </si>
  <si>
    <t>Zvýšení kvality služeb péče v nemocnicích</t>
  </si>
  <si>
    <t>Zkvalitnění činnosti veřejné správy</t>
  </si>
  <si>
    <t>Pozemkové úpravy</t>
  </si>
  <si>
    <t>Podpora rozvoje agroturistiky</t>
  </si>
  <si>
    <t>1.4 Rozšíření a zkvalitnění infrastruktury, 2.1 Modernizace silniční infrastruktury</t>
  </si>
  <si>
    <t>4.2 Zlepšení vnitřní a vnější obslužnosti území</t>
  </si>
  <si>
    <t xml:space="preserve">7.1 Zlepšení kvality prostředí v sídlech, ochrana a rozvoj krajinných hodnot </t>
  </si>
  <si>
    <t>3.1 Zvýšení kvality a vybavenosti veřejnými službami</t>
  </si>
  <si>
    <t>3.3  Podpora bydlení jako nástroje sociální soudržnosti</t>
  </si>
  <si>
    <t>3.x Podpora integrace sociálně vyloučených a sociálním vyloučením ohrožených skupin obyvatelstva</t>
  </si>
  <si>
    <t>4.1 Zajištění odpovídající kapacity infrastruktury veřejnéch služeb</t>
  </si>
  <si>
    <t>1.2 Rozvoj univerzit a výzkumných institucí</t>
  </si>
  <si>
    <t>6.3.Využívání obnovitelných zdrojů energie ve vazbě na místní podmínky</t>
  </si>
  <si>
    <t>1.4 Rozšíření a zkvalitnění infrastruktury</t>
  </si>
  <si>
    <t>8.1 Zkvalitňování administrativních kapacit veřejné správy</t>
  </si>
  <si>
    <t>1.3 Podpora integrace dopravních systémů</t>
  </si>
  <si>
    <t>3.X Podpora integrace sociálně vyloučených a sociálním vyloučením ohrožených skupin obyvatelstva</t>
  </si>
  <si>
    <t>6.5 Udržitelné užívání vodních zdrojů</t>
  </si>
  <si>
    <t xml:space="preserve">7.2 Posílení preventivních opatření proti vzniku přírodních pohrom </t>
  </si>
  <si>
    <t>8.3 Informační a komunikační podpora fungování územní veřejné správy</t>
  </si>
  <si>
    <t>6.2 Podpora inovativních technologií v oblasti odpadového hospodářství</t>
  </si>
  <si>
    <t>6.3 Využívání obnovitelných zdrojů energie ve vazbě na místní podmínky</t>
  </si>
  <si>
    <t>1.1 Podpora transferu znalostí mezi výzkumným a podnikatelským sektorem</t>
  </si>
  <si>
    <t>1.4.1 Doplnění chybějící dopravní infrastruktury, 2.1.3 Posílení síťového charakteru spojeného s budováním obchvatů, přeložek a nových přístupů pro bezproblémové napojení na páteřní silniční infrastrukturu, 4.2.2 Zkvalitnění regionálních a místních dopravních sítí (silnice II. a III. třídy, místní komunikace, cyklostezky)</t>
  </si>
  <si>
    <t>4.2.2 Zkvalitnění regionálních a místních dopravních sítí (silnice II. a III. třídy, místní komunikace, cyklostezky)</t>
  </si>
  <si>
    <t xml:space="preserve">4.2.1 Zajištění odpovídající veřejné dopravy spojující stabilizovaná území </t>
  </si>
  <si>
    <t>7.1.4 Aktivity proti suchu</t>
  </si>
  <si>
    <t>3.1.1 Zvyšování kvality a vybavenosti optimálně dimenzované sítě škol, zdravotnických zařízení a zařízení sociálních služeb s ohledem na demografické trendy a aktuální i budoucí potřeby</t>
  </si>
  <si>
    <t>3.3.1Úpravy a rozšiřovaní kapacit bydlení v rozvojových územích pro vybrané znevýhodněné skupiny obyvatel podle specifických místních podmínek</t>
  </si>
  <si>
    <t>3.3.2  Vytváření pracovních míst a rozvoj sociálního podnikání a prostupného zaměstnávání</t>
  </si>
  <si>
    <t>4.1.1 Zajištění územní dostupnosti 
a adekvátních kapacit veřejných služeb (především vzdělávání a základní zdravotní péče)</t>
  </si>
  <si>
    <t>1.2.1 Zvyšování kvality výuky a zlepšování podmínek a ICT vybavení pro rozvoj nadaných studentů a usměrnění jejích přednostní orientace na obory spojené s rozvojem daného regionu 
a jeho rozvojového potenciálu</t>
  </si>
  <si>
    <t>6.3.2. podpora úspor energie ve vazbě na místní podmínky a krajinný potenciál, se zaměřením na zvyšování energetické účinnosti a snížení emisí znečišťujících látek, produkovaných domácnostmi, a na aplikaci inovativních technik v průmyslových sektorech 
a úspory energie včetně sektoru bydlení apod.</t>
  </si>
  <si>
    <t>1.4.6 Revitalizace zanedbaných částí města</t>
  </si>
  <si>
    <t>3.1.2 Zlepšení vybavenosti území špičkovými službami v oblasti zdravotnictví a sociální péče</t>
  </si>
  <si>
    <t xml:space="preserve">8.1.2 modernizace správy </t>
  </si>
  <si>
    <t xml:space="preserve">8.1.5 podpora optimalizace procesů </t>
  </si>
  <si>
    <t>1.3.4 Budování infastruktury pro nemotorovou dopravu</t>
  </si>
  <si>
    <t>4.2.1 Zajištění odpovídající veřejné dopravy spojující stabilizovaná území 
s regionálními centry</t>
  </si>
  <si>
    <t>3.X.1 Poskytování specifického vzdělávání a realizace volnočasových aktivit</t>
  </si>
  <si>
    <t>1.2.2 Podpora výzkumu a vývoje ve veřejných i soukromých institucích, jejich kooperaci apod.</t>
  </si>
  <si>
    <t xml:space="preserve">Zvyšování kvality výuky a zlepšování podmínek a ICT vybavení pro rozvoj nadaných studentů a usměrnění jejích přednostní orientace na obory spojené s rozvojem daného regionu </t>
  </si>
  <si>
    <t>7.2.2 Dobudování vhodných protipovodňových opatření s důrazem na komplexnost řešení a na přírodě blízkých řešeních zahrnujících 
i problematiku svahových pohybů</t>
  </si>
  <si>
    <t>8.3.2 zvyšování provázanosti 
a propustnosti informací mezi jednotlivými oblastmi a úrovněmi veřejné správy a informovanosti veřejnosti a jednotlivých aktérů regionálního rozvoje</t>
  </si>
  <si>
    <t>7.1.3 Realizace aktivit posilujících ekologické funkce a stabilitu území</t>
  </si>
  <si>
    <t>6.2.2 Podpora prevence vzniku odpadů</t>
  </si>
  <si>
    <t>7.1.2 Podpora koordinace a realizace zásahů do krajiny na místní i regionální úrovni, zejména ve vztahu k územím ohroženým přírodními riziky (včetně pozemkových úprav) za účelem a posílení ekologických funkcí krajiny a ekologické stabality území</t>
  </si>
  <si>
    <t>7.1.1 Podpora péče o systémy sídelní zeleně v návaznosti na urbanistickou strukturu sídel</t>
  </si>
  <si>
    <t>6.3.2 podpora úspor energie ve vazbě na místní podmínky a krajinný potenciál, se zaměřením na zvyšování energetické účinnosti a snížení emisí znečišťujících látek, produkovaných domácnostmi, a na aplikaci inovativních technik v průmyslových sektorech 
a úspory energie včetně sektoru bydlení apod.</t>
  </si>
  <si>
    <t>1.1.1 Podpora podnikatelských inkubátorů, inovačních center, inovací samotných, V-T parků, center pro transfer technologií a klastrů</t>
  </si>
  <si>
    <t>3.X.4 Podpora sociální integrace znevýhodněných skupin jejich zapojením do pracovního procesu</t>
  </si>
  <si>
    <t>3.x.2  Vytváření pracovních míst a rozvoj sociálního podnikání a prostupného zaměstnávání</t>
  </si>
  <si>
    <t xml:space="preserve">vazba na SRK/ PRK kraje </t>
  </si>
  <si>
    <t>Další relevantní koncepční dokumenty</t>
  </si>
  <si>
    <t>hlavní</t>
  </si>
  <si>
    <t>případně zpřesnění</t>
  </si>
  <si>
    <t>Název dokumentu</t>
  </si>
  <si>
    <t>Opatření</t>
  </si>
  <si>
    <r>
      <t>Aktivita</t>
    </r>
    <r>
      <rPr>
        <b/>
        <vertAlign val="superscript"/>
        <sz val="9"/>
        <rFont val="Arial"/>
        <family val="2"/>
        <charset val="238"/>
      </rPr>
      <t xml:space="preserve"> (pokud lze identifikovat)</t>
    </r>
  </si>
  <si>
    <t>Strategie rozvoje Jihomoravského kraje 2020</t>
  </si>
  <si>
    <t>4.4. Modernizace infrastruktury</t>
  </si>
  <si>
    <t>Program rozvoje Jihomoravského kraje 2014-2017</t>
  </si>
  <si>
    <t>4.b Rozvoj silniční sítě</t>
  </si>
  <si>
    <t>4.b.4 Modernizace a rozvoj sítě silnic II. a III. tř. regionálního významu</t>
  </si>
  <si>
    <t>4.e Rozvoj infrastruktury pro nemotorovou dopravu</t>
  </si>
  <si>
    <t>4.e.1 Podpora systematického rozvoje cyklostezek mezinárodní sítě EuroVelo (4,9,13), dálkové sítě cyklotras ČR, krajských koridorů procházejících územím JMK
4.e.2 Další rozvoj budování systému cyklostezek v území s ohledem na bezpečnost cyklistů a využívání cyklistické dopravy pro dojížďku do zaměstnání a do škol</t>
  </si>
  <si>
    <t>4.d Rozvoj veřejné dopravy v kraji</t>
  </si>
  <si>
    <t>4.d.1 Podpora a realizace výstavby a modernizace přestupních uzlů integrované dopravy vč. propojení s prvky bezmotorové dopravy a posilování bezbariérové dostupnosti veřejné dopravy
4.d.5 Podpora budování záchytných systémů Park and Ride a Bike and Ride</t>
  </si>
  <si>
    <t>3.e Posilování bezpečnosti
4.b Rozvoj veřejné dopravy v kraji</t>
  </si>
  <si>
    <t>3.e.4 Podpora iniciativ a projektů zaměřených na bezpečnost na silnicích
4.b.6 Odstraňování bodových závad na silnicích II. a III. třídy</t>
  </si>
  <si>
    <t>4.d.4 Podpora modernizace vozového parku se zaměřením na výhledové dosažení výhradní bezbariérovosti všech vozidel fungujících v IDS JMK.</t>
  </si>
  <si>
    <t>3.e Posilování bezpečnosti</t>
  </si>
  <si>
    <t>3.e.1 Rozvoj záchranných složek integrovaného záchranného systému</t>
  </si>
  <si>
    <t xml:space="preserve">Strategie rozvoje Jihomoravského kraje 2020; </t>
  </si>
  <si>
    <t>2.1. Rozšíření služeb pro seniory a osoby se zdravotním postižením
2.4. Zajištění dostupnosti služeb pro osoby ohrožené sociálním vyloučením</t>
  </si>
  <si>
    <t>3.a Zachování kvality a dostupnosti veřejných služeb v sociální oblasti</t>
  </si>
  <si>
    <t>3.a.4 Podpora procesu transformace a deinstitucionalizace sociálních služeb pro seniory a osoby se
zdravotním postižením s důrazem na individualizaci služeb</t>
  </si>
  <si>
    <t>Strategie rozvoje Jihomoravského kraje 2020;</t>
  </si>
  <si>
    <t>3.a.3 Podpora dostupné a kvalitní sítě komunitních sociálních služeb.</t>
  </si>
  <si>
    <t>2.4. Zajištění dostupnosti služeb pro osoby ohrožené sociálním vyloučením</t>
  </si>
  <si>
    <t>2.1 Rozšíření služeb pro seniory a osoby se zdravotním postižením
2.4. Zajištění dostupnosti služeb pro osoby ohrožené sociálním vyloučením</t>
  </si>
  <si>
    <t>1.d Rozvoj podnikatelského prostředí</t>
  </si>
  <si>
    <t>1.d.3 Podpora začínajících a stávajících malých a středních podniků (s důrazem na inovační firmy a sociální podniky)</t>
  </si>
  <si>
    <t>2.6. Zajištění kvalititní péče o zdraví a sportovního vyžití</t>
  </si>
  <si>
    <t>3.b Zlepšování zdravotního stavu obyvatel</t>
  </si>
  <si>
    <t>3.b.2 Modernizace technického vybavení zdravotnických zařízení</t>
  </si>
  <si>
    <t>2.3. Zkvalitnění školního vzdělávání dětí a mládeže vč. aktivit mimo výuku</t>
  </si>
  <si>
    <t>3.c Rozvoj kvality vzdělávání</t>
  </si>
  <si>
    <t>3.c.3 Fyzický rozvoj infrastruktury pro vzdělávání ve všech typech vzdělávání a zlepšování materiálního vybavení vedoucího ke zkvalitnění vzdělávání absolventů škol na trhu práce</t>
  </si>
  <si>
    <t>2.2. Zkvalitnění a rozšíření nabídky celoživotního vzdělávání a kulturního využití</t>
  </si>
  <si>
    <t xml:space="preserve">3.6. Zajištění udržitelného zásobování a využívání energií </t>
  </si>
  <si>
    <t>3.i Kvalitní a dostupná technická infrastruktura</t>
  </si>
  <si>
    <t>3.i.3 Snižování energetické náročnosti budov, osvěta ohledně energetických úspor</t>
  </si>
  <si>
    <t>2.2. Zkvalitnění a rozšíření nabídky celoživotního vzdělávání a kulturního využití
4.3 Rozvoj podnikatelských aktivit</t>
  </si>
  <si>
    <t>3.h Kultura, sport a volný čas</t>
  </si>
  <si>
    <t>3.h.1 Podpora ochrany a využití movitého i nemovitého kulturního dědictví</t>
  </si>
  <si>
    <t>4.1. Zachování dostupnosti veřejných služeb</t>
  </si>
  <si>
    <t>3.d Zajištění kvalitní veřejné správy</t>
  </si>
  <si>
    <t>3.d.4 Podpora rozvoje e-governance</t>
  </si>
  <si>
    <t>1.2. Kvalitní opatření pro podnikání</t>
  </si>
  <si>
    <t>3.f Zvýšování kvality životního prostředí, udržitelný rozvoj území</t>
  </si>
  <si>
    <t>3.f.13 Podporovat všechny možnosti koncepčního usměrňování předpokladů pro udržitelný rozvoj
území, zejména pro soustavné a komplexní řešení účelného využití a prostorové uspořádání území
s důrazem na koordinaci veřejných a soukromých záměrů změn v území, na ochranu a rozvoj
přírodních, kulturních a civilizačních hodnot území Jihomoravského kraje (včetně urbanistického,
architektonického a archeologického dědictví) a na omezování negativních dopadů suburbanizace.</t>
  </si>
  <si>
    <t>3.2. Výstavba a modernizace infrastruktury pro kolejovou dopravu</t>
  </si>
  <si>
    <t>4.d.4 Podpora modernizace vozového parku se zaměřením na výhledové dosažení výhradní
bezbariérovosti všech vozidel fungujících v IDS JMK.</t>
  </si>
  <si>
    <t>3.1. Výstavba a modernizace páteřní silniční sítě a sítě páteřních cyklostezek</t>
  </si>
  <si>
    <t>4.b Rozvoj silniční sítě kraje</t>
  </si>
  <si>
    <t>4.b.2 Podpora přípravy a zahájení realizace obchvatů silnic I. Třídy</t>
  </si>
  <si>
    <t>3.c.12 Podpora integrace žáků se speciálními vzdělávacími potřebami
3.c.16 Podpora prevence sociálně-patologických jevů</t>
  </si>
  <si>
    <t>3.c.5 Zvyšování kvality vzdělávacích programů na všech typech vzdělávání a jejich přizpůsobování potřebám trhu práce
3.c.7 Podpora mezinárodní spolupráce vzdělávacích institucí a mezinárodní mobility žáků
3.c.8 Podpora výuky cizích jazyků ve všech typech vzdělávacích zařízení, podpora zaměstnávání vyučujících ze zahraničí
3.c.9 Podpora informační gramotnosti, finanční gramotnosti, environmentálního vzdělávání a dalších specifických aspektů vzdělávání
3.c.10 Podpora rozvoje praktické výchovy a technického vzdělávání na ZŠ</t>
  </si>
  <si>
    <t>3.c.4 Podpora rozvoje spolupráce mezi veřejnými vzdělávacími institucemi a soukromým sektorem
3.c.5 Zvyšování kvality vzdělávacích programů na všech typech vzdělávání a jejich přizpůsobování potřebám trhu práce
3.c.11 Aktivity pro zvýšení prestiže přírodovědného a technického vzdělávání a učňovského školství ve vybraných oborech dle potřeb trhu práce</t>
  </si>
  <si>
    <t>3.4. Zajištění udržitelného zásobování vodou</t>
  </si>
  <si>
    <t>3.i.1 Kvalitní a udržitelné zásobování pitnou vodou</t>
  </si>
  <si>
    <t>3. f Zvyšování kvality životního prostředí, udržitelný rozvoj území</t>
  </si>
  <si>
    <t>3.f.3 Podpora výstavby čistíren odpadních vod a kanalizací</t>
  </si>
  <si>
    <t>3.5. Rozšíření a zkvalitnění systému  protipovodnové ochrany</t>
  </si>
  <si>
    <t>3. f.1.Zvyšování ochrany proti živelným pohromám, posílení schopnosti krajiny zadržet vodu a ochrana lokalit přirozené akumulace vody
 3.f.6 Podpora revitalizace vodních toků a zprůchodnění vodních překážek</t>
  </si>
  <si>
    <t xml:space="preserve">3. f.1.Zvyšování ochrany proti živelným pohromám, posílení schopnosti krajiny zadržet vodu a ochrana lokalit přirozené akumulace vody
</t>
  </si>
  <si>
    <t>3.f.10 Zvyšování kvality ovzduší v lokalitách, kde dochází k překračování imisních limitů, v návaznosti na aktualizovaný Integrovaný program ke zlepšení kvality ovzduší JMK</t>
  </si>
  <si>
    <t>3.f.4 Rozvoj odpadového hospodářství a třídění odpadů</t>
  </si>
  <si>
    <t>3.f.12 Podpora ochrany, udržení a zlepšení příznivého stavu významných přírodních lokalit (zvláště chráněných území, lokalit soustavy Natura 2000 a přírodních parků</t>
  </si>
  <si>
    <t>4.5. Zemědělství a péče o krajinu</t>
  </si>
  <si>
    <t>3.f.7 Oslabování působení větrné a vodní eroze v krajině</t>
  </si>
  <si>
    <t>3.f.6 Podpora revitalizace vodních toků a zprůchodnění vodních překážek</t>
  </si>
  <si>
    <t>3.6. Zajištění udržitelného zásobování a využívání energií</t>
  </si>
  <si>
    <t>3.i kvalitní a dostupná technická infrastruktura</t>
  </si>
  <si>
    <t>4.3. Rozvoj podnikatelských aktivit</t>
  </si>
  <si>
    <t>1.d Rozvoj podnikatelského prostředí
2.c Rozvoj podnikatelských aktivit</t>
  </si>
  <si>
    <t>1.d.3 Podpora začínajících a stávajících malých a středních podniků (s důrazem na inovační firmy a sociální podniky)
2.c.2 Poradenství, informování a technická pomoc lokálním podnikatelům a podpora jejich zapojení do aktivit kraje na podporu inovací
2.c.6 Další podpora začínajících a stávajících malých a středních podniků</t>
  </si>
  <si>
    <t>2.4. Zajištění dostupnosti služeb pro osoby ohrožené sociálním vyloučením
4.3. Rozvoj podnikatelských aktivit</t>
  </si>
  <si>
    <t>3.a.9 Podpora programů a projektů umisťování obtížně zaměstnatelných skupin obyvatel na trh
práce</t>
  </si>
  <si>
    <t>1.1 Rozvoj znalostní ekonomiky
2.2. Zkvalitnění a rozšíření nabídky celoživotního vzdělávání a kulturního využití</t>
  </si>
  <si>
    <t>3.a.5 Podpora kvalitních lidských zdrojů v sociálních službách
3.a.6 Podpora a zvyšování kvality sociálních služeb poskytovaných v kraji</t>
  </si>
  <si>
    <t>3.b.1 Posilování kvality a dostupnosti zdravotnických služeb</t>
  </si>
  <si>
    <t>2.7. Zeefektivnění veřejné správy a zkvalitnění komunikace s veřejností</t>
  </si>
  <si>
    <t xml:space="preserve">3.d.4 Podpora rozvoje e-governance
3.d.5 Zvyšování kvality lidských zdrojů ve veřejné správě
3.d.6 Podpora zavádění inovací a moderních metod řízení ve veřejné správě
3.d.7 Podpora procesů strategického plánování a good governance
3.d.8 Budování a rozvoj statistických a datových podkladů pro kvalifikované strategické rozhodování
3.d.9 Budování pozitivní image veřejné správy a podpora participace veřejnosti
</t>
  </si>
  <si>
    <t>2. d Rozvoj zemědělství, vinařství a na ně návazných oborů</t>
  </si>
  <si>
    <t>2.d.6 Podpora realizace komplexních pozemkových úprav a fyzické realizace jejich plánů společných
zařízení</t>
  </si>
  <si>
    <t>2.d.7 Rozvoj mimoprodukčních funkcí zemědělství, především agroturistiky a vinařské turistiky,
podpora diverzifikace činností</t>
  </si>
  <si>
    <r>
      <rPr>
        <sz val="10"/>
        <color theme="1"/>
        <rFont val="Calibri"/>
        <family val="2"/>
        <charset val="238"/>
        <scheme val="minor"/>
      </rPr>
      <t>6.4.2 - Podpora rozvoje agroturistiky</t>
    </r>
  </si>
  <si>
    <t>PRV</t>
  </si>
  <si>
    <r>
      <rPr>
        <sz val="10"/>
        <color theme="1"/>
        <rFont val="Calibri"/>
        <family val="2"/>
        <charset val="238"/>
        <scheme val="minor"/>
      </rPr>
      <t>4.3.1 - Pozemkové úpravy</t>
    </r>
  </si>
  <si>
    <r>
      <rPr>
        <sz val="10"/>
        <color theme="1"/>
        <rFont val="Calibri"/>
        <family val="2"/>
        <charset val="238"/>
        <scheme val="minor"/>
      </rPr>
      <t>4.1.1 - Zvýšit efektivitu a transparentnost veřejné správy</t>
    </r>
  </si>
  <si>
    <t>OPZ</t>
  </si>
  <si>
    <r>
      <rPr>
        <sz val="10"/>
        <color theme="1"/>
        <rFont val="Calibri"/>
        <family val="2"/>
        <charset val="238"/>
        <scheme val="minor"/>
      </rPr>
      <t>2.2.2 - Zvýšit kvalitu péče o duševní zdraví a přispět k udržitelnosti systému zdravotnictví cílenou podporou zdraví, zdravého životního stylu a prevence nemocí</t>
    </r>
  </si>
  <si>
    <r>
      <rPr>
        <sz val="10"/>
        <color theme="1"/>
        <rFont val="Calibri"/>
        <family val="2"/>
        <charset val="238"/>
        <scheme val="minor"/>
      </rPr>
      <t>2.2.1 - Zvýšit kvalitu a udržitelnost systému sociálních služeb, služeb pro rodiny a děti a dalších navazujících služeb podporujících sociální začleňování</t>
    </r>
  </si>
  <si>
    <r>
      <rPr>
        <sz val="10"/>
        <color theme="1"/>
        <rFont val="Calibri"/>
        <family val="2"/>
        <charset val="238"/>
        <scheme val="minor"/>
      </rPr>
      <t>2.1.2 - Rozvoj sektoru sociální ekonomiky</t>
    </r>
  </si>
  <si>
    <r>
      <rPr>
        <sz val="10"/>
        <color theme="1"/>
        <rFont val="Calibri"/>
        <family val="2"/>
        <charset val="238"/>
        <scheme val="minor"/>
      </rPr>
      <t>2.1.1 - Zvýšit uplatnitelnost osob ohrožených sociálním vyloučením nebo sociálně vyloučených ve společnosti a na trhu práce</t>
    </r>
  </si>
  <si>
    <r>
      <rPr>
        <sz val="10"/>
        <color theme="1"/>
        <rFont val="Calibri"/>
        <family val="2"/>
        <charset val="238"/>
        <scheme val="minor"/>
      </rPr>
      <t>1.3.1 - Zvýšit odbornou úroveň znalostí, dovedností a kompetencí pracovníků a soulad kvalifikační úrovně pracovní síly s požadavky trhu práce</t>
    </r>
  </si>
  <si>
    <r>
      <rPr>
        <sz val="10"/>
        <color theme="1"/>
        <rFont val="Calibri"/>
        <family val="2"/>
        <charset val="238"/>
        <scheme val="minor"/>
      </rPr>
      <t>1.2.1 - Snížit rozdíly v postavení žen a mužů na trhu práce</t>
    </r>
  </si>
  <si>
    <r>
      <rPr>
        <sz val="10"/>
        <color theme="1"/>
        <rFont val="Calibri"/>
        <family val="2"/>
        <charset val="238"/>
        <scheme val="minor"/>
      </rPr>
      <t>1.1.2 - Zvýšit zaměstnanost podpořených mladých osob prostřednictvím programu Záruky pro mládež</t>
    </r>
  </si>
  <si>
    <r>
      <rPr>
        <sz val="10"/>
        <color theme="1"/>
        <rFont val="Calibri"/>
        <family val="2"/>
        <charset val="238"/>
        <scheme val="minor"/>
      </rPr>
      <t>1.1.1 - Zvýšit míru zaměstnanosti podpořených osob</t>
    </r>
  </si>
  <si>
    <r>
      <rPr>
        <sz val="10"/>
        <color theme="1"/>
        <rFont val="Calibri"/>
        <family val="2"/>
        <charset val="238"/>
        <scheme val="minor"/>
      </rPr>
      <t>2.1 - Zvýšit konkurenceschopnost začínajících a rozvojových MSP</t>
    </r>
  </si>
  <si>
    <t>OP PIK</t>
  </si>
  <si>
    <r>
      <rPr>
        <sz val="10"/>
        <color theme="1"/>
        <rFont val="Calibri"/>
        <family val="2"/>
        <charset val="238"/>
        <scheme val="minor"/>
      </rPr>
      <t>5.1 - Snížit energetickou náročnost veřejných budov a zvýšit využití obnovitelných zdrojů energie</t>
    </r>
  </si>
  <si>
    <t>OP ŽP</t>
  </si>
  <si>
    <r>
      <rPr>
        <sz val="10"/>
        <color theme="1"/>
        <rFont val="Calibri"/>
        <family val="2"/>
        <charset val="238"/>
        <scheme val="minor"/>
      </rPr>
      <t>4.4 - Zlepšit kvalitu prostředí v sídlech</t>
    </r>
  </si>
  <si>
    <r>
      <rPr>
        <sz val="10"/>
        <color theme="1"/>
        <rFont val="Calibri"/>
        <family val="2"/>
        <charset val="238"/>
        <scheme val="minor"/>
      </rPr>
      <t>4.3 - Posílit přirozené funkce krajiny</t>
    </r>
  </si>
  <si>
    <r>
      <rPr>
        <sz val="10"/>
        <color theme="1"/>
        <rFont val="Calibri"/>
        <family val="2"/>
        <charset val="238"/>
        <scheme val="minor"/>
      </rPr>
      <t>4.2 - Posílit biodiverzitu</t>
    </r>
  </si>
  <si>
    <t>4.1 Zajistit příznivý stav předmětu ochrany národně významných chráněných území</t>
  </si>
  <si>
    <r>
      <rPr>
        <sz val="10"/>
        <color theme="1"/>
        <rFont val="Calibri"/>
        <family val="2"/>
        <charset val="238"/>
        <scheme val="minor"/>
      </rPr>
      <t>3.3 - Rekultivovat staré skládky</t>
    </r>
  </si>
  <si>
    <r>
      <rPr>
        <sz val="10"/>
        <color theme="1"/>
        <rFont val="Calibri"/>
        <family val="2"/>
        <charset val="238"/>
        <scheme val="minor"/>
      </rPr>
      <t>3.2 - Zvýšit podíl materiálového a energetického využití odpadů</t>
    </r>
  </si>
  <si>
    <r>
      <rPr>
        <sz val="10"/>
        <color theme="1"/>
        <rFont val="Calibri"/>
        <family val="2"/>
        <charset val="238"/>
        <scheme val="minor"/>
      </rPr>
      <t xml:space="preserve">2.3 - Zlepšit systém sledování, hodnocení a předpovídání vývoje kvality ovzduší a počasí </t>
    </r>
  </si>
  <si>
    <r>
      <rPr>
        <sz val="10"/>
        <color theme="1"/>
        <rFont val="Calibri"/>
        <family val="2"/>
        <charset val="238"/>
        <scheme val="minor"/>
      </rPr>
      <t>2.1 - Snížit emise z lokálního vytápění domácností podílející se na expozici obyvatelstva nadlimitním koncentracím znečišťujících látek</t>
    </r>
  </si>
  <si>
    <r>
      <rPr>
        <sz val="10"/>
        <color theme="1"/>
        <rFont val="Calibri"/>
        <family val="2"/>
        <charset val="238"/>
        <scheme val="minor"/>
      </rPr>
      <t>1.3 - Zajistit povodňovou ochranu intravilánu</t>
    </r>
  </si>
  <si>
    <r>
      <rPr>
        <sz val="10"/>
        <color theme="1"/>
        <rFont val="Calibri"/>
        <family val="2"/>
        <charset val="238"/>
        <scheme val="minor"/>
      </rPr>
      <t>1.2 Zajistit dodávky pitné vody v odpovídající jakosti a množství</t>
    </r>
  </si>
  <si>
    <r>
      <rPr>
        <sz val="10"/>
        <color theme="1"/>
        <rFont val="Calibri"/>
        <family val="2"/>
        <charset val="238"/>
        <scheme val="minor"/>
      </rPr>
      <t>1.1  Snížit množství vypouštěného znečištění do povrchových i podzemních vod z komunálních zdrojů a vnos znečišťujících látek do povrchových a podzemních vod</t>
    </r>
  </si>
  <si>
    <r>
      <rPr>
        <sz val="10"/>
        <color theme="1"/>
        <rFont val="Calibri"/>
        <family val="2"/>
        <charset val="238"/>
        <scheme val="minor"/>
      </rPr>
      <t>3.1.5 - Zvyšování kvality vzdělávání a odborné přípravy včetně posílení jejich relevance pro trh práce</t>
    </r>
  </si>
  <si>
    <t>OP VVV</t>
  </si>
  <si>
    <r>
      <rPr>
        <sz val="10"/>
        <color theme="1"/>
        <rFont val="Calibri"/>
        <family val="2"/>
        <charset val="238"/>
        <scheme val="minor"/>
      </rPr>
      <t>3.1.2 - Zlepšení kvality vzdělávání a výsledků žáků v klíčových kompetencích</t>
    </r>
  </si>
  <si>
    <r>
      <rPr>
        <sz val="10"/>
        <color theme="1"/>
        <rFont val="Calibri"/>
        <family val="2"/>
        <charset val="238"/>
        <scheme val="minor"/>
      </rPr>
      <t>1.1.1 Zvýšení mezinárodní kvality výzkumu a jeho výsledků</t>
    </r>
  </si>
  <si>
    <r>
      <rPr>
        <sz val="10"/>
        <color theme="1"/>
        <rFont val="Calibri"/>
        <family val="2"/>
        <charset val="238"/>
        <scheme val="minor"/>
      </rPr>
      <t>3.1 - Zlepšení dostupnosti regionů, zvýšení bezpečnosti a plynulosti a snížení dopadů dopravy na veřejné zdraví prostřednictvím výstavby, obnovy a zlepšení parametrů dálnic, rychlostních silnic a silnic I. třídy mimo síť TEN-T</t>
    </r>
  </si>
  <si>
    <t>OPD</t>
  </si>
  <si>
    <r>
      <rPr>
        <sz val="10"/>
        <color theme="1"/>
        <rFont val="Calibri"/>
        <family val="2"/>
        <charset val="238"/>
        <scheme val="minor"/>
      </rPr>
      <t>3.3 Podpora pořizování a uplatňování dokumentů územního rozvoje</t>
    </r>
  </si>
  <si>
    <t>IROP</t>
  </si>
  <si>
    <r>
      <rPr>
        <sz val="10"/>
        <color theme="1"/>
        <rFont val="Calibri"/>
        <family val="2"/>
        <charset val="238"/>
        <scheme val="minor"/>
      </rPr>
      <t>3.2 - Zvyšování efektivity a transparentnosti veřejné správy prostřednictvím rozvoje využití a kvality systémů IKT</t>
    </r>
  </si>
  <si>
    <r>
      <rPr>
        <sz val="10"/>
        <color theme="1"/>
        <rFont val="Calibri"/>
        <family val="2"/>
        <charset val="238"/>
        <scheme val="minor"/>
      </rPr>
      <t>3.1 - Zefektivnění prezentace, posílení ochrany a rozvoje kulturního a přírodního dědictví</t>
    </r>
  </si>
  <si>
    <r>
      <rPr>
        <sz val="10"/>
        <color theme="1"/>
        <rFont val="Calibri"/>
        <family val="2"/>
        <charset val="238"/>
        <scheme val="minor"/>
      </rPr>
      <t>2.5 - Snížení energetické náročnosti v sektoru bydlení</t>
    </r>
  </si>
  <si>
    <r>
      <rPr>
        <sz val="10"/>
        <color theme="1"/>
        <rFont val="Calibri"/>
        <family val="2"/>
        <charset val="238"/>
        <scheme val="minor"/>
      </rPr>
      <t>2.4 - Zvýšení kvality a dostupnosti infrastruktury pro vzdělávání a celoživotní učení</t>
    </r>
  </si>
  <si>
    <r>
      <rPr>
        <sz val="10"/>
        <color theme="1"/>
        <rFont val="Calibri"/>
        <family val="2"/>
        <charset val="238"/>
        <scheme val="minor"/>
      </rPr>
      <t>2.3 - Rozvoj infrastruktury pro poskytování zdravotních služeb a péče o zdraví</t>
    </r>
  </si>
  <si>
    <r>
      <rPr>
        <sz val="10"/>
        <color theme="1"/>
        <rFont val="Calibri"/>
        <family val="2"/>
        <charset val="238"/>
        <scheme val="minor"/>
      </rPr>
      <t>2.2 - Vznik nových a rozvoj existujících podnikatelských aktivit v oblasti sociálního podnikání</t>
    </r>
  </si>
  <si>
    <r>
      <rPr>
        <sz val="10"/>
        <color theme="1"/>
        <rFont val="Calibri"/>
        <family val="2"/>
        <charset val="238"/>
        <scheme val="minor"/>
      </rPr>
      <t>2.1 - Zvýšení kvality a dostupnosti služeb vedoucí k sociální inkluzi</t>
    </r>
  </si>
  <si>
    <r>
      <rPr>
        <sz val="10"/>
        <color theme="1"/>
        <rFont val="Calibri"/>
        <family val="2"/>
        <charset val="238"/>
        <scheme val="minor"/>
      </rPr>
      <t>1.3 - Zvýšení připravenosti k řešení a řízení rizik a katastrof</t>
    </r>
  </si>
  <si>
    <r>
      <rPr>
        <sz val="10"/>
        <color theme="1"/>
        <rFont val="Calibri"/>
        <family val="2"/>
        <charset val="238"/>
        <scheme val="minor"/>
      </rPr>
      <t>1.2 - Zvýšení podílu udržitelných forem dopravy</t>
    </r>
  </si>
  <si>
    <r>
      <rPr>
        <sz val="10"/>
        <color theme="1"/>
        <rFont val="Calibri"/>
        <family val="2"/>
        <charset val="238"/>
        <scheme val="minor"/>
      </rPr>
      <t>1.1 - Zvýšení regionální mobility prostřednictvím modernizace a rozvoje sítí regionální silniční infrastruktury navazující na síť TEN-T</t>
    </r>
  </si>
  <si>
    <t>stát</t>
  </si>
  <si>
    <r>
      <rPr>
        <sz val="9"/>
        <color theme="1"/>
        <rFont val="Calibri"/>
        <family val="2"/>
        <charset val="238"/>
        <scheme val="minor"/>
      </rPr>
      <t>1.1 - Zvýšení regionální mobility prostřednictvím modernizace a rozvoje sítí regionální silniční infrastruktury navazující na síť TEN-T</t>
    </r>
  </si>
  <si>
    <r>
      <rPr>
        <sz val="9"/>
        <color theme="1"/>
        <rFont val="Calibri"/>
        <family val="2"/>
        <charset val="238"/>
        <scheme val="minor"/>
      </rPr>
      <t>1.2 - Zvýšení podílu udržitelných forem dopravy</t>
    </r>
  </si>
  <si>
    <r>
      <rPr>
        <sz val="9"/>
        <color theme="1"/>
        <rFont val="Calibri"/>
        <family val="2"/>
        <charset val="238"/>
        <scheme val="minor"/>
      </rPr>
      <t>1.3 - Zvýšení připravenosti k řešení a řízení rizik a katastrof</t>
    </r>
  </si>
  <si>
    <r>
      <rPr>
        <sz val="9"/>
        <color theme="1"/>
        <rFont val="Calibri"/>
        <family val="2"/>
        <charset val="238"/>
        <scheme val="minor"/>
      </rPr>
      <t>2.1 - Zvýšení kvality a dostupnosti služeb vedoucí k sociální inkluzi</t>
    </r>
  </si>
  <si>
    <r>
      <rPr>
        <sz val="9"/>
        <color theme="1"/>
        <rFont val="Calibri"/>
        <family val="2"/>
        <charset val="238"/>
        <scheme val="minor"/>
      </rPr>
      <t>2.2 - Vznik nových a rozvoj existujících podnikatelských aktivit v oblasti sociálního podnikání</t>
    </r>
  </si>
  <si>
    <r>
      <rPr>
        <sz val="9"/>
        <color theme="1"/>
        <rFont val="Calibri"/>
        <family val="2"/>
        <charset val="238"/>
        <scheme val="minor"/>
      </rPr>
      <t>2.3 - Rozvoj infrastruktury pro poskytování zdravotních služeb a péče o zdraví</t>
    </r>
  </si>
  <si>
    <r>
      <rPr>
        <sz val="9"/>
        <color theme="1"/>
        <rFont val="Calibri"/>
        <family val="2"/>
        <charset val="238"/>
        <scheme val="minor"/>
      </rPr>
      <t>2.4 - Zvýšení kvality a dostupnosti infrastruktury pro vzdělávání a celoživotní učení</t>
    </r>
  </si>
  <si>
    <r>
      <rPr>
        <sz val="9"/>
        <color theme="1"/>
        <rFont val="Calibri"/>
        <family val="2"/>
        <charset val="238"/>
        <scheme val="minor"/>
      </rPr>
      <t>2.5 - Snížení energetické náročnosti v sektoru bydlení</t>
    </r>
  </si>
  <si>
    <r>
      <rPr>
        <sz val="9"/>
        <color theme="1"/>
        <rFont val="Calibri"/>
        <family val="2"/>
        <charset val="238"/>
        <scheme val="minor"/>
      </rPr>
      <t>3.1 - Zefektivnění prezentace, posílení ochrany a rozvoje kulturního a přírodního dědictví</t>
    </r>
  </si>
  <si>
    <r>
      <rPr>
        <sz val="9"/>
        <color theme="1"/>
        <rFont val="Calibri"/>
        <family val="2"/>
        <charset val="238"/>
        <scheme val="minor"/>
      </rPr>
      <t>3.2 - Zvyšování efektivity a transparentnosti veřejné správy prostřednictvím rozvoje využití a kvality systémů IKT</t>
    </r>
  </si>
  <si>
    <r>
      <rPr>
        <sz val="9"/>
        <color theme="1"/>
        <rFont val="Calibri"/>
        <family val="2"/>
        <charset val="238"/>
        <scheme val="minor"/>
      </rPr>
      <t>3.3 Podpora pořizování a uplatňování dokumentů územního rozvoje</t>
    </r>
  </si>
  <si>
    <r>
      <rPr>
        <sz val="9"/>
        <color theme="1"/>
        <rFont val="Calibri"/>
        <family val="2"/>
        <charset val="238"/>
        <scheme val="minor"/>
      </rPr>
      <t>1.6 - Vytvoření podmínek pro širší využití železniční a vodní dopravy prostřednictvím modernizace dopravního parku</t>
    </r>
  </si>
  <si>
    <r>
      <rPr>
        <sz val="9"/>
        <color theme="1"/>
        <rFont val="Calibri"/>
        <family val="2"/>
        <charset val="238"/>
        <scheme val="minor"/>
      </rPr>
      <t>3.1 - Zlepšení dostupnosti regionů, zvýšení bezpečnosti a plynulosti a snížení dopadů dopravy na veřejné zdraví prostřednictvím výstavby, obnovy a zlepšení parametrů dálnic, rychlostních silnic a silnic I. třídy mimo síť TEN-T</t>
    </r>
  </si>
  <si>
    <r>
      <rPr>
        <sz val="9"/>
        <color theme="1"/>
        <rFont val="Calibri"/>
        <family val="2"/>
        <charset val="238"/>
        <scheme val="minor"/>
      </rPr>
      <t>1.1.1 Zvýšení mezinárodní kvality výzkumu a jeho výsledků</t>
    </r>
  </si>
  <si>
    <r>
      <rPr>
        <sz val="9"/>
        <color theme="1"/>
        <rFont val="Calibri"/>
        <family val="2"/>
        <charset val="238"/>
        <scheme val="minor"/>
      </rPr>
      <t>3.2.1 - Vzdělávání k sociální integraci dětí a žáků</t>
    </r>
  </si>
  <si>
    <r>
      <rPr>
        <sz val="9"/>
        <color theme="1"/>
        <rFont val="Calibri"/>
        <family val="2"/>
        <charset val="238"/>
        <scheme val="minor"/>
      </rPr>
      <t>3.1.2 - Zlepšení kvality vzdělávání a výsledků žáků v klíčových kompetencích</t>
    </r>
  </si>
  <si>
    <r>
      <rPr>
        <sz val="9"/>
        <color theme="1"/>
        <rFont val="Calibri"/>
        <family val="2"/>
        <charset val="238"/>
        <scheme val="minor"/>
      </rPr>
      <t>3.1.5 - Zvyšování kvality vzdělávání a odborné přípravy včetně posílení jejich relevance pro trh práce</t>
    </r>
  </si>
  <si>
    <r>
      <rPr>
        <sz val="9"/>
        <color theme="1"/>
        <rFont val="Calibri"/>
        <family val="2"/>
        <charset val="238"/>
        <scheme val="minor"/>
      </rPr>
      <t>1.1  Snížit množství vypouštěného znečištění do povrchových i podzemních vod z komunálních zdrojů a vnos znečišťujících látek do povrchových a podzemních vod</t>
    </r>
  </si>
  <si>
    <r>
      <rPr>
        <sz val="9"/>
        <color theme="1"/>
        <rFont val="Calibri"/>
        <family val="2"/>
        <charset val="238"/>
        <scheme val="minor"/>
      </rPr>
      <t>1.2 Zajistit dodávky pitné vody v odpovídající jakosti a množství</t>
    </r>
  </si>
  <si>
    <r>
      <rPr>
        <sz val="9"/>
        <color theme="1"/>
        <rFont val="Calibri"/>
        <family val="2"/>
        <charset val="238"/>
        <scheme val="minor"/>
      </rPr>
      <t>1.3 - Zajistit povodňovou ochranu intravilánu</t>
    </r>
  </si>
  <si>
    <r>
      <rPr>
        <sz val="9"/>
        <color theme="1"/>
        <rFont val="Calibri"/>
        <family val="2"/>
        <charset val="238"/>
        <scheme val="minor"/>
      </rPr>
      <t>2.1 - Snížit emise z lokálního vytápění domácností podílející se na expozici obyvatelstva nadlimitním koncentracím znečišťujících látek</t>
    </r>
  </si>
  <si>
    <r>
      <rPr>
        <sz val="9"/>
        <color theme="1"/>
        <rFont val="Calibri"/>
        <family val="2"/>
        <charset val="238"/>
        <scheme val="minor"/>
      </rPr>
      <t xml:space="preserve">2.3 - Zlepšit systém sledování, hodnocení a předpovídání vývoje kvality ovzduší a počasí </t>
    </r>
  </si>
  <si>
    <r>
      <rPr>
        <sz val="9"/>
        <color theme="1"/>
        <rFont val="Calibri"/>
        <family val="2"/>
        <charset val="238"/>
        <scheme val="minor"/>
      </rPr>
      <t>3.2 - Zvýšit podíl materiálového a energetického využití odpadů</t>
    </r>
  </si>
  <si>
    <r>
      <rPr>
        <sz val="9"/>
        <color theme="1"/>
        <rFont val="Calibri"/>
        <family val="2"/>
        <charset val="238"/>
        <scheme val="minor"/>
      </rPr>
      <t>3.3 - Rekultivovat staré skládky</t>
    </r>
  </si>
  <si>
    <r>
      <rPr>
        <sz val="9"/>
        <color theme="1"/>
        <rFont val="Calibri"/>
        <family val="2"/>
        <charset val="238"/>
        <scheme val="minor"/>
      </rPr>
      <t>4.2 - Posílit biodiverzitu</t>
    </r>
  </si>
  <si>
    <r>
      <rPr>
        <sz val="9"/>
        <color theme="1"/>
        <rFont val="Calibri"/>
        <family val="2"/>
        <charset val="238"/>
        <scheme val="minor"/>
      </rPr>
      <t>4.3 - Posílit přirozené funkce krajiny</t>
    </r>
  </si>
  <si>
    <r>
      <rPr>
        <sz val="9"/>
        <color theme="1"/>
        <rFont val="Calibri"/>
        <family val="2"/>
        <charset val="238"/>
        <scheme val="minor"/>
      </rPr>
      <t>4.4 - Zlepšit kvalitu prostředí v sídlech</t>
    </r>
  </si>
  <si>
    <r>
      <rPr>
        <sz val="9"/>
        <color theme="1"/>
        <rFont val="Calibri"/>
        <family val="2"/>
        <charset val="238"/>
        <scheme val="minor"/>
      </rPr>
      <t>5.1 - Snížit energetickou náročnost veřejných budov a zvýšit využití obnovitelných zdrojů energie</t>
    </r>
  </si>
  <si>
    <r>
      <rPr>
        <sz val="9"/>
        <color theme="1"/>
        <rFont val="Calibri"/>
        <family val="2"/>
        <charset val="238"/>
        <scheme val="minor"/>
      </rPr>
      <t>2.1 - Zvýšit konkurenceschopnost začínajících a rozvojových MSP</t>
    </r>
  </si>
  <si>
    <r>
      <rPr>
        <sz val="9"/>
        <color theme="1"/>
        <rFont val="Calibri"/>
        <family val="2"/>
        <charset val="238"/>
        <scheme val="minor"/>
      </rPr>
      <t>1.1.1 - Zvýšit míru zaměstnanosti podpořených osob</t>
    </r>
  </si>
  <si>
    <r>
      <rPr>
        <sz val="9"/>
        <color theme="1"/>
        <rFont val="Calibri"/>
        <family val="2"/>
        <charset val="238"/>
        <scheme val="minor"/>
      </rPr>
      <t>1.1.2 - Zvýšit zaměstnanost podpořených mladých osob prostřednictvím programu Záruky pro mládež</t>
    </r>
  </si>
  <si>
    <r>
      <rPr>
        <sz val="9"/>
        <color theme="1"/>
        <rFont val="Calibri"/>
        <family val="2"/>
        <charset val="238"/>
        <scheme val="minor"/>
      </rPr>
      <t>1.2.1 - Snížit rozdíly v postavení žen a mužů na trhu práce</t>
    </r>
  </si>
  <si>
    <r>
      <rPr>
        <sz val="9"/>
        <color theme="1"/>
        <rFont val="Calibri"/>
        <family val="2"/>
        <charset val="238"/>
        <scheme val="minor"/>
      </rPr>
      <t>1.3.1 - Zvýšit odbornou úroveň znalostí, dovedností a kompetencí pracovníků a soulad kvalifikační úrovně pracovní síly s požadavky trhu práce</t>
    </r>
  </si>
  <si>
    <r>
      <rPr>
        <sz val="9"/>
        <color theme="1"/>
        <rFont val="Calibri"/>
        <family val="2"/>
        <charset val="238"/>
        <scheme val="minor"/>
      </rPr>
      <t>2.1.1 - Zvýšit uplatnitelnost osob ohrožených sociálním vyloučením nebo sociálně vyloučených ve společnosti a na trhu práce</t>
    </r>
  </si>
  <si>
    <r>
      <rPr>
        <sz val="9"/>
        <color theme="1"/>
        <rFont val="Calibri"/>
        <family val="2"/>
        <charset val="238"/>
        <scheme val="minor"/>
      </rPr>
      <t>2.1.2 - Rozvoj sektoru sociální ekonomiky</t>
    </r>
  </si>
  <si>
    <r>
      <rPr>
        <sz val="9"/>
        <color theme="1"/>
        <rFont val="Calibri"/>
        <family val="2"/>
        <charset val="238"/>
        <scheme val="minor"/>
      </rPr>
      <t>2.2.1 - Zvýšit kvalitu a udržitelnost systému sociálních služeb, služeb pro rodiny a děti a dalších navazujících služeb podporujících sociální začleňování</t>
    </r>
  </si>
  <si>
    <r>
      <rPr>
        <sz val="9"/>
        <color theme="1"/>
        <rFont val="Calibri"/>
        <family val="2"/>
        <charset val="238"/>
        <scheme val="minor"/>
      </rPr>
      <t>2.2.2 - Zvýšit kvalitu péče o duševní zdraví a přispět k udržitelnosti systému zdravotnictví cílenou podporou zdraví, zdravého životního stylu a prevence nemocí</t>
    </r>
  </si>
  <si>
    <r>
      <rPr>
        <sz val="9"/>
        <color theme="1"/>
        <rFont val="Calibri"/>
        <family val="2"/>
        <charset val="238"/>
        <scheme val="minor"/>
      </rPr>
      <t>4.1.1 - Zvýšit efektivitu a transparentnost veřejné správy</t>
    </r>
  </si>
  <si>
    <r>
      <rPr>
        <sz val="9"/>
        <color theme="1"/>
        <rFont val="Calibri"/>
        <family val="2"/>
        <charset val="238"/>
        <scheme val="minor"/>
      </rPr>
      <t>4.3.1 - Pozemkové úpravy</t>
    </r>
  </si>
  <si>
    <r>
      <rPr>
        <sz val="9"/>
        <color theme="1"/>
        <rFont val="Calibri"/>
        <family val="2"/>
        <charset val="238"/>
        <scheme val="minor"/>
      </rPr>
      <t>6.4.2 - Podpora rozvoje agroturistiky</t>
    </r>
  </si>
  <si>
    <t>Snižování emisí z lokálního vytápění</t>
  </si>
  <si>
    <t>Zkvalitnění nakládání s odpady v obcích</t>
  </si>
  <si>
    <t>Zajištění zásobování pitnou vodou</t>
  </si>
  <si>
    <t>Výstavba ČOV a kanalizací</t>
  </si>
  <si>
    <t>Protipovodňová opatření</t>
  </si>
  <si>
    <t>Monitoring kvality ovzduší v sídlech</t>
  </si>
  <si>
    <t>Systém varování obyvatelstva</t>
  </si>
  <si>
    <t>Zvyšování retenčního potenciálu v povodí</t>
  </si>
  <si>
    <t>Revitalizace parků</t>
  </si>
  <si>
    <t>Revitalizace vodních ploch v sídlech</t>
  </si>
  <si>
    <t>Snížení energetické náročnosti veřejných budov</t>
  </si>
  <si>
    <t>Poskytování poradenských služeb a služeb pro začínající podniky</t>
  </si>
  <si>
    <t>3.f.9 Spolupráce s okolními regiony</t>
  </si>
  <si>
    <t>1.a.2 Zvýšení kvality lidských zdrojů ve VaV na všech úrovních</t>
  </si>
  <si>
    <t>1.a Zvyšování kvality a cílenosti VaV v kraji</t>
  </si>
  <si>
    <t>1.1. Rozvoj znalostní ekonomiky</t>
  </si>
  <si>
    <t xml:space="preserve">Program záchrany architektonického dědictví, Podpora obnovy drobných sakrálních staveb v obci, Program restaurování movitých kulturních památek
</t>
  </si>
  <si>
    <t>Neziskové organizace (MF)</t>
  </si>
  <si>
    <t>Bytové domy bez bariér (MMR)</t>
  </si>
  <si>
    <t>dpora projektů zaměřených na poskytování standardizovaných veřejných služeb muzeí a galerií (MK), Údržba a provoz sportovních zařízení (MŠMT), Podpora projektů výchovně vzdělávacích aktivit v muzejnictví (MK)</t>
  </si>
  <si>
    <t>Rozvoj cestovního ruchu</t>
  </si>
  <si>
    <t>Cestování dostupné všem (MMR)</t>
  </si>
  <si>
    <t>Podpora obnovy místních komunikací (MMR)</t>
  </si>
  <si>
    <t xml:space="preserve">Příspěvky „Bezpečnost“ (SFDI)
</t>
  </si>
  <si>
    <t>Modernizace silnic nižších tříd a místních komunikací</t>
  </si>
  <si>
    <t>Program podpory výzkumu, experimentálního vývoje a inovací (MŠMT)</t>
  </si>
  <si>
    <t>Prevence kriminality (MV)</t>
  </si>
  <si>
    <t>Podpora pro vytvoření nebo obnovu místa pasivního odpočinku (MZ), Údržba a obnova stávajících kulturních prvků venkovské krajiny (MZ)</t>
  </si>
  <si>
    <t>Příspěvky „Cyklostezky“ (SFDI)</t>
  </si>
  <si>
    <t>Revitalizace ostatních památek</t>
  </si>
  <si>
    <t>ano</t>
  </si>
  <si>
    <t>ne</t>
  </si>
  <si>
    <t>Revitalizace ostaních památek</t>
  </si>
  <si>
    <t>Rekonstrukce, modernizace či výstavba silnic</t>
  </si>
  <si>
    <t>Cyklodoprava</t>
  </si>
  <si>
    <t>Terminály</t>
  </si>
  <si>
    <t>Bezpečnost</t>
  </si>
  <si>
    <t>Nízkoemisní vozidla a související plníci stanice</t>
  </si>
  <si>
    <t>Zajištění adekvátní odolnosti s důrazem na přizpůsobení se změnám klimatu a novým rizikům</t>
  </si>
  <si>
    <t>Posílení vybavení základních složek IZS technikou a věcnými prostředky k zajištění připravenosti základních složek IZS v exponovaných územích s důrazem na přizpůsobení se změnám klimatu a novým rizikům</t>
  </si>
  <si>
    <t>Deinstitucionalizace sociálních služeb za účelem sociálního začleňování a zvýšení uplatnitelnosti na trhu práce</t>
  </si>
  <si>
    <t>Infrastruktura pro dostupnost a rozvoj sociální služby</t>
  </si>
  <si>
    <t>Podpora rozvoje infrastruktury komunitních center za účelem sociálního začleňování a zvýšení uplatnitelnosti na trhu práce</t>
  </si>
  <si>
    <t>Výstavba, rekonstrukce a vybavení sociálních podniků</t>
  </si>
  <si>
    <t>Zvýšení kvality vysoce specializované péče
Zvýšení kvality návazné péče</t>
  </si>
  <si>
    <t>Podpora infrastruktury pro předškolní vzdělávání – podpora zařízení péče o děti do 3 let, dětských skupin a mateřských škol</t>
  </si>
  <si>
    <t>Podpora infrastruktury pro základní vzdělávání v základních školách</t>
  </si>
  <si>
    <t>Podpora infrastruktury škol a školských zařízení pro střední a vyšší odborné vzdělávání</t>
  </si>
  <si>
    <t>Podpora infrastruktury pro celoživotní vzdělávání v následujících klíčových kompetencích</t>
  </si>
  <si>
    <t>Snižování spotřeby energie zlepšením tepelných vlastností budov</t>
  </si>
  <si>
    <t>Revitalizace souboru vybraných památek</t>
  </si>
  <si>
    <t>Specifické informační a komunikační systémy a infrastruktura</t>
  </si>
  <si>
    <t>Pořízení územních plánů
Pořízení územních studií</t>
  </si>
  <si>
    <t>Obnova vozidlového parku osobní železniční dopravy</t>
  </si>
  <si>
    <t>Výstavba obchvatů a přeložek</t>
  </si>
  <si>
    <t>Rozvoj kapacit výzkumných týmů
Zajištění souvisejících materiálních podmínek a potřeb pro samotnou výzkumnou činnost
Dobudování, modernizace či upgrade stávajících výzkumných infrastruktur</t>
  </si>
  <si>
    <t>Rozvoj kompetencí pedagogických pracovníků rozpoznat potřeby a potenciál každého dítěte nebo žáka a realizovat podpůrná opatření k jeho rozvoji
Transformace systému pedagogicko-psychologického poradenství tak, aby byl zajištěn jednotný přístup k těmto službám v rámci ČR a došlo k posílení spolupráce poradenských zařízení se všemi relevantními partnery</t>
  </si>
  <si>
    <t>Podpora pedagogických sborů MŠ, ZŠ a SŠ a metodické vedení školy/učitele/asistenta při zavádění nových poznatků do běžné praxe</t>
  </si>
  <si>
    <t>Podnikavost, iniciativa a kreativita dětí a žáků</t>
  </si>
  <si>
    <t>Výstavba kanalizace za předpokladu existence vyhovující čistírny odpadních vod v aglomeraci, výstavba kanalizace za předpokladu související výstavby, modernizace a intenzifikace čistírny odpadních vod včetně decentralizovaných řešení likvidace odpadních vod
Výstavba, modernizace a intenzifikace čistíren odpadních vod</t>
  </si>
  <si>
    <t>Výstavba a modernizace úpraven vody a zvyšování kvality zdrojů pitné vody, včetně výstavby a modernizace systémů pro ochranu zdrojů pitné vody v jejich bezprostřední blízkosti, sloužící veřejné potřebě
Výstavba a dostavba přivaděčů a rozvodných sítí pitné vody včetně souvisejících objektů sloužících veřejné potřebě</t>
  </si>
  <si>
    <t>Zprůtočnění nebo zvýšení retenčního potenciálu koryt vodních toků a přilehlých niv, zlepšení přirozených rozlivů
Hospodaření se srážkovými vodami v intravilánu a jejich další využití namísto jejich urychleného odvádění kanalizací do toků
Obnovení, výstavba a rekonstrukce, případně modernizace, vodních děl sloužící povodňové ochraně</t>
  </si>
  <si>
    <t>Výměna kotle na pevná paliva za nový kotel na pevná nebo plynná paliva s minimálními emisemi znečišťujících látek
Výměna kotle na pevná paliva za tepelné čerpadlo
Instalace dodatečných zařízení (např. filtry) ke snížení emisí znečišťujících látek</t>
  </si>
  <si>
    <t>Výstavba a obnova systémů sledování kvality ovzduší a souvisejících meteorologických aspektů v souladu s vývojem technologiií a nároků na přesnost, rychlost předávání informací pro rozhodování v krizových situacích (zejména se jedná o citlivé měřicí a laboratorní přístroje pro kvalitnější měření koncentrací znečišťujících látek v ovzduší a depozičních toků, měření nově sledovaných znečišťujících látek v souladu s požadavky EU, meteorologickou techniku pro sledování relevantních charakteristik – distanční i pozemní měření, výpočetní systémy pro provozování komplexních modelů)
Pořízení a rozvoj systémů pro identifikaci zdrojů znečišťování ovzduší (měřicí a laboratorní techniky pro detailní analýzy složek znečištění ovzduší se zaměřením na identifikaci nejvýznamnějších zdrojů pro imisně zatížené lokality)</t>
  </si>
  <si>
    <t>Výstavba a modernizace zařízení pro sběr, třídění a úpravu odpadů (systémy pro sběr, svoz a separaci odpadů a bioodpadů, sběrné dvory a sklady komunálního odpadu, systémy pro separaci komunálních odpadů, nadzemní a podzemní kontejnery včetně související infrastruktury)</t>
  </si>
  <si>
    <t>Rekultivace starých skládek (technicky nedostatečně zabezpečených)</t>
  </si>
  <si>
    <t>Zajišťování péče o NP, CHKO, NPR, NPP a lokality soustavy Natura 2000 (realizace opatření k zajištění či zlepšení stavu předmětů ochrany včetně tvorby či zlepšení stavu návštěvnické infrastruktury). Dále sběr informací, tvorba informačních a technických nástrojů a podkladů pro zajištění ochrany a péče o NP, CHKO, NPR, NPP a lokality soustavy Natura 2000 a o cílové organismy.</t>
  </si>
  <si>
    <t>Péče o vzácné druhy (ve volné krajině i urbanizovaném prostředí) a jejich biotopy vč. obnovy a tvorby těchto biotopů
Péče o cenná stanoviště a jejich obnova a tvorba</t>
  </si>
  <si>
    <t>Realizace přírodě blízkých opatření vyplývajících z komplexních studií cílených na zpomalení povrchového odtoku vody, protierozní ochranu, a adaptaci na změnu klimatu</t>
  </si>
  <si>
    <t>Vytváření, regenerace či posílení funkčnosti krajinných prvků a struktur
Revitalizace a podpora samovolné renaturace vodních toků a niv, obnova ekostabilizačních funkcí vodních a na vodu vázaných ekosystémů</t>
  </si>
  <si>
    <t xml:space="preserve">Zprůchodnění migračních bariér pro živočichy a opatření k omezování úmrtnosti živočichů spojené s rozvojem technické infrastruktury
Vytváření, regenerace či posílení funkčnosti krajinných prvků a struktur
Revitalizace a podpora samovolné renaturace vodních toků a niv, obnova ekostabilizačních funkcí vodních a na vodu vázaných ekosystémů
Zlepšování druhové, věkové a prostorové struktury lesů (s výjimkou lesů ve vlastnictví státu) zařízených LHP mimo ZCHÚ a území soustavy Natura 2000
</t>
  </si>
  <si>
    <t>Revitalizace funkčních ploch a prvků sídelní zeleně</t>
  </si>
  <si>
    <t>Snižování spotřeby energie zlepšením tepelně technických vlastností obvodových konstrukcí budov, včetně dalších opatření vedoucích ke snížení energetické náročnosti budov</t>
  </si>
  <si>
    <t>Poskytování poradenských služeb a služeb pro začínající podniky na celém území ČR s výjimkou území hl. města Prahy (např. prostřednictvím podnikatelských inkubátorů)</t>
  </si>
  <si>
    <t>Zprostředkování zaměstnání
Poradenské a informační činnosti a programy
Rekvalifikace
Rozvoj základních kompetencí
Podpora aktivit k získání pracovních návyků a zkušeností
Doprovodná opatření umožňující začlenění podpořených osob na trh práce
Motivační aktivity</t>
  </si>
  <si>
    <t>Podpora zahájení samostatné výdělečné činnosti, a to zejména formou rekvalifikací, poradenství a poskytování příspěvků</t>
  </si>
  <si>
    <t>Další profesní vzdělávání pro ženy
Vzdělávání a poradenské aktivity pro osoby na mateřské a rodičovské dovolené a pečující o závislé osoby či ženy ve starším věku
Podpora opatření pro odstranění projevů diskriminace na trhu práce na základě pohlaví
Vzdělávání, zvyšování povědomí, poradenství v oblasti rovných příležitostí žen a mužů na trhu práce za účelem odstraňování genderových stereotypů a diskriminace na základě pohlaví
Podpora zavádění flexibilních forem práce a jejich využívání v praxi jako nástroje podpory slučitelnosti pracovního a soukromého života
Tvorba a realizace komplexních programů na podporu zahájení a rozvoj samostatné výdělečné činnosti
Doprovodná opatření vedoucí k podpoře rovných příležitostí žen a mužů na trhu práce</t>
  </si>
  <si>
    <t xml:space="preserve">Tvorba a realizace vzdělávacích programů pro zaměstnance, kteří jsou ohroženi propouštěním
Podpora odborné praxe a stáží v podnicích
Podpora spolupráce podniků a vzdělávacích institucí za účelem slaďování kvalifikační úrovně a kvalifikační struktury pracovní síly s požadavky trhu práce
</t>
  </si>
  <si>
    <t>Podpora sociálního začleňování osob a skupin osob sociálně vyloučených či sociálním vyloučením ohrožených
Aktivity přispívající k boji s diskriminací na základě pohlaví, rasového, národnostního nebo etnického původu
Podpora mladým lidem ze sociálně znevýhodněného prostředí
Zapojování osob ohrožených sociálním vyloučením nebo sociálně vyloučených do prevence
Podpora služeb poskytovaných terénní a ambulantní formou
Propojování podpory v oblasti bydlení, zaměstnání, sociální práce a zdravotní péče
Podpora profesionální realizace sociální práce jako aktivity zaměřené na pomoc jednotlivcům
Vzdělávání a poradenství, aktivizační, asistenční a motivační programy
Programy právní a finanční gramotnosti a na prevenci a řešení zadluženosti a předluženosti
Podpora dobrovolnictví při činnostech vedoucích k aktivnímu začleňování a zvýšení zaměstnatelnosti
Programy na podporu aktivního a zdravého stárnutí
Programy prevence sociálně patologických jevů a prevence kriminality;</t>
  </si>
  <si>
    <t xml:space="preserve">Vznik a rozvoj podnikatelských aktivit v oblasti sociálního podnikání
Podpora a vytváření podmínek pro vznik a rozvoj sociálních podniků
Zavedení vzdělávacích programů, vzdělávání a poradenství související s podporou vzniku, založením, provozem a marketingem sociálního podniku
Aktivity k posílení postavení sociálně vyloučených osob na trhu práce prostřednictvím aktivního začleňování osob v sociálně-podnikatelských subjektech
</t>
  </si>
  <si>
    <t>Podpora transformace a deinstitucionalizace pobytových sociálních služeb
Podpora aktivit k rozvíjení a zkvalitnění výkonu činností sociální práce
Rozvoj nových modelů služeb podporujících sociální začleňování
Podpora systému sociálního bydlení a s ním spojených preventivních
Podpora koordinovaného využívání dobrovolníků v oblasti sociální integrace
Podpora procesu střednědobého plánování služeb
Vzdělávání v sociální oblasti</t>
  </si>
  <si>
    <t>Vytvoření a zajištění fungování regionálních center zdraví zaměřených na tvorbu a realizace programů podpory zdraví a zdravotní gramotnosti ohrožených skupin</t>
  </si>
  <si>
    <t>Dokončení podpory plošného procesního modelování agend
Zkvalitnění strategického a projektového řízení
Podpora snižování administrativní a regulační zátěže
Zlepšení komunikace a zvyšování důvěry uvnitř veřejné správy
Optimalizace výkonu veřejné správy v území
Nastavení a rozvoj procesů dosahování kvality a jejího řízení</t>
  </si>
  <si>
    <t>Provádění pozemkových úprav</t>
  </si>
  <si>
    <t>Investice na diverzifikaci činností pro zemědělské subjekty v oblasti agroturistiky</t>
  </si>
  <si>
    <t>1.5 - Vytvoření podmínek pro širší využití železniční a vodní dopravy prostřednictvím modernizace dopravního parku</t>
  </si>
  <si>
    <t>3.2.1 - Kvalitní podmínky pro inkluzivní vzdělávání</t>
  </si>
  <si>
    <t>Modernizace ostatních nemocnic</t>
  </si>
  <si>
    <t>4.3 Podpora inovací v podnikání</t>
  </si>
  <si>
    <t>Strategie rozvoje Jihomoravského kraje 2022</t>
  </si>
  <si>
    <t>1.2: Kvalitní prostředí pro podnikání</t>
  </si>
  <si>
    <t>2.a Rozvoj potenciálu lokálního cestovního ruchu</t>
  </si>
  <si>
    <t>2.a.1 Podpora budování a rozvoje oblastních managementů cestovního ruchu a posilování
spolupráce veřejného a soukromého sektoru v rozvoji nabídky CR a systematickém budování
destinací, včetně podpory činnosti lokálních turistických informačních center</t>
  </si>
  <si>
    <r>
      <t xml:space="preserve">Vazba aktivity </t>
    </r>
    <r>
      <rPr>
        <b/>
        <sz val="10"/>
        <color rgb="FFFF0000"/>
        <rFont val="Arial"/>
        <family val="2"/>
        <charset val="238"/>
      </rPr>
      <t>RAP 2017–2018</t>
    </r>
    <r>
      <rPr>
        <b/>
        <sz val="10"/>
        <color theme="1"/>
        <rFont val="Arial"/>
        <family val="2"/>
        <charset val="238"/>
      </rPr>
      <t xml:space="preserve"> na SRR  ČR </t>
    </r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</si>
  <si>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Vazba aktivity RAP na opatření/cíle  SRK/PRK </t>
    </r>
  </si>
  <si>
    <r>
      <t xml:space="preserve"> </t>
    </r>
    <r>
      <rPr>
        <b/>
        <sz val="11"/>
        <color theme="1"/>
        <rFont val="Arial"/>
        <family val="2"/>
        <charset val="238"/>
      </rPr>
      <t xml:space="preserve">Financování RAP </t>
    </r>
    <r>
      <rPr>
        <b/>
        <sz val="11"/>
        <color rgb="FFFF0000"/>
        <rFont val="Arial"/>
        <family val="2"/>
        <charset val="238"/>
      </rPr>
      <t xml:space="preserve"> 2017–2018</t>
    </r>
  </si>
  <si>
    <t>Národní dotační tituly ve vazbě k aktivitám AP SRR 2015–2016</t>
  </si>
  <si>
    <t>jací aktéři se budou účastnit</t>
  </si>
  <si>
    <t>jak je zahrnuto sociálnípodnikání_</t>
  </si>
  <si>
    <t>je zahrnuto i sociální podnikání?</t>
  </si>
  <si>
    <t xml:space="preserve">Navrhujeme důraz na podporu služeb pro začínající firmy se zřetelem na sledování kvality, ideálně s využitím mezinárodních standardů typu EBN. </t>
  </si>
  <si>
    <t>osvětová činnost nemotivovaným rodinám, posílení sociální práce s danými skupinami, posílení osobní komunikace s nutností zpětné vazby</t>
  </si>
  <si>
    <t>jak se liší kulturní a sportovní vyžití od volnočasové aktivity?definice</t>
  </si>
  <si>
    <t>Špatně definovaná aktivita, mělo by to být definováno pro každou oblast (školství, zdravotnictví, soc. službu zvláště.</t>
  </si>
  <si>
    <t>vytvořit další příležitosti pro zaměstnání</t>
  </si>
  <si>
    <t>zdůraznit zapojení NNO , uvést vazby na strategické dokumenty MPSV a MŠMT, Agentury pro sociální začlenování, jaká je definice volnočasové aktivity?</t>
  </si>
  <si>
    <t>zapojit i mimoškolské subjekty, např. NNO v rámci aktivit neformálního vzdělávání</t>
  </si>
  <si>
    <t>doplnit o vzdělávací aktivity 55+, a vzdělávací aktivity Age managementu</t>
  </si>
  <si>
    <t xml:space="preserve">1.3.4 Budování infastruktury pro nemotorovou dopravu </t>
  </si>
  <si>
    <t xml:space="preserve">1.3.3 Budování infastruktury pro městskou dopravu </t>
  </si>
  <si>
    <t xml:space="preserve">Navrhujeme důraz na podporu služeb pro začínající firmy či podporu transferu technologií s zřetelí na sledování kvality, ideálně s využitím mezinárodních standardů typu EBN. </t>
  </si>
  <si>
    <t>Hodnocení aktivit dle pracovních skupin RSK JMK</t>
  </si>
  <si>
    <t>Aktivita AP SRR ČR 2015-2016</t>
  </si>
  <si>
    <t>Částky financování ESIF uvedeny nikoli na základě poptávky po projektech, ale dle dohody stanovené na úrovni Asociace krajů ČR. Ve sloupci 7-12/2016 jsou započítány i projekty podané před 7/2016. Dle poptávky po projektech by byl požadavek na ESIF v úhrnu 6176,9 mil.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</si>
</sst>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[$-405]General"/>
  </numFmts>
  <fonts count="3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9"/>
      <color theme="1"/>
      <name val="ariel"/>
      <charset val="238"/>
    </font>
    <font>
      <b/>
      <sz val="9"/>
      <color theme="1"/>
      <name val="ariel"/>
      <charset val="238"/>
    </font>
    <font>
      <b/>
      <vertAlign val="superscript"/>
      <sz val="9"/>
      <name val="Arial"/>
      <family val="2"/>
      <charset val="238"/>
    </font>
    <font>
      <i/>
      <sz val="9"/>
      <color theme="1"/>
      <name val="ariel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8" fillId="0" borderId="0" applyBorder="0" applyProtection="0"/>
    <xf numFmtId="0" fontId="9" fillId="0" borderId="0"/>
  </cellStyleXfs>
  <cellXfs count="18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14" fillId="0" borderId="0" xfId="0" applyFont="1"/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horizontal="center" vertical="top" wrapText="1"/>
    </xf>
    <xf numFmtId="0" fontId="15" fillId="0" borderId="16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top" wrapText="1"/>
    </xf>
    <xf numFmtId="49" fontId="14" fillId="0" borderId="17" xfId="0" applyNumberFormat="1" applyFont="1" applyBorder="1" applyAlignment="1">
      <alignment horizontal="center" vertical="top" wrapText="1"/>
    </xf>
    <xf numFmtId="49" fontId="14" fillId="0" borderId="17" xfId="0" applyNumberFormat="1" applyFont="1" applyBorder="1" applyAlignment="1">
      <alignment horizontal="center" vertical="top"/>
    </xf>
    <xf numFmtId="0" fontId="14" fillId="0" borderId="17" xfId="0" applyFont="1" applyBorder="1" applyAlignment="1">
      <alignment horizontal="center" vertical="top"/>
    </xf>
    <xf numFmtId="49" fontId="14" fillId="0" borderId="4" xfId="0" applyNumberFormat="1" applyFont="1" applyBorder="1" applyAlignment="1">
      <alignment horizontal="center" vertical="top" wrapText="1"/>
    </xf>
    <xf numFmtId="0" fontId="15" fillId="0" borderId="19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3" fontId="14" fillId="0" borderId="18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0" fillId="0" borderId="0" xfId="0" applyBorder="1" applyAlignment="1">
      <alignment wrapText="1"/>
    </xf>
    <xf numFmtId="0" fontId="20" fillId="0" borderId="0" xfId="0" applyFont="1"/>
    <xf numFmtId="0" fontId="2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top" wrapText="1"/>
    </xf>
    <xf numFmtId="0" fontId="2" fillId="0" borderId="23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2" fillId="0" borderId="23" xfId="0" applyFont="1" applyFill="1" applyBorder="1" applyAlignment="1">
      <alignment horizontal="left" vertical="top"/>
    </xf>
    <xf numFmtId="0" fontId="20" fillId="0" borderId="23" xfId="0" applyFont="1" applyBorder="1" applyAlignment="1">
      <alignment horizontal="left" vertical="top"/>
    </xf>
    <xf numFmtId="0" fontId="23" fillId="0" borderId="23" xfId="0" applyFont="1" applyBorder="1" applyAlignment="1">
      <alignment horizontal="left" vertical="top" wrapText="1"/>
    </xf>
    <xf numFmtId="0" fontId="21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16" fontId="6" fillId="0" borderId="1" xfId="0" applyNumberFormat="1" applyFont="1" applyBorder="1" applyAlignment="1">
      <alignment horizontal="left" vertical="top" wrapText="1"/>
    </xf>
    <xf numFmtId="16" fontId="6" fillId="0" borderId="1" xfId="0" applyNumberFormat="1" applyFont="1" applyBorder="1" applyAlignment="1">
      <alignment horizontal="center" vertical="top" wrapText="1"/>
    </xf>
    <xf numFmtId="16" fontId="6" fillId="0" borderId="23" xfId="0" applyNumberFormat="1" applyFont="1" applyBorder="1" applyAlignment="1">
      <alignment horizontal="left" vertical="top" wrapText="1"/>
    </xf>
    <xf numFmtId="16" fontId="6" fillId="0" borderId="23" xfId="0" applyNumberFormat="1" applyFont="1" applyBorder="1" applyAlignment="1">
      <alignment horizontal="center" vertical="top" wrapText="1"/>
    </xf>
    <xf numFmtId="0" fontId="7" fillId="2" borderId="2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Fill="1" applyBorder="1" applyAlignment="1">
      <alignment vertical="top" wrapText="1"/>
    </xf>
    <xf numFmtId="0" fontId="4" fillId="0" borderId="23" xfId="0" applyFont="1" applyFill="1" applyBorder="1" applyAlignment="1">
      <alignment vertical="top" wrapText="1"/>
    </xf>
    <xf numFmtId="0" fontId="2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2" borderId="34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/>
    <xf numFmtId="0" fontId="20" fillId="0" borderId="1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/>
    </xf>
    <xf numFmtId="16" fontId="6" fillId="0" borderId="1" xfId="0" applyNumberFormat="1" applyFont="1" applyBorder="1" applyAlignment="1">
      <alignment horizontal="left" vertical="top" wrapText="1"/>
    </xf>
    <xf numFmtId="16" fontId="6" fillId="0" borderId="1" xfId="0" applyNumberFormat="1" applyFont="1" applyBorder="1" applyAlignment="1">
      <alignment horizontal="center" vertical="top" wrapText="1"/>
    </xf>
    <xf numFmtId="0" fontId="11" fillId="2" borderId="32" xfId="0" applyFont="1" applyFill="1" applyBorder="1" applyAlignment="1">
      <alignment horizontal="center" vertical="center" wrapText="1"/>
    </xf>
    <xf numFmtId="4" fontId="11" fillId="2" borderId="20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0" fontId="11" fillId="2" borderId="33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top" wrapText="1"/>
    </xf>
    <xf numFmtId="16" fontId="15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2" fontId="2" fillId="0" borderId="17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164" fontId="10" fillId="0" borderId="18" xfId="0" applyNumberFormat="1" applyFont="1" applyFill="1" applyBorder="1" applyAlignment="1">
      <alignment horizontal="right" vertical="center" wrapText="1"/>
    </xf>
    <xf numFmtId="2" fontId="24" fillId="0" borderId="17" xfId="0" applyNumberFormat="1" applyFont="1" applyFill="1" applyBorder="1" applyAlignment="1">
      <alignment horizontal="right" vertical="center" wrapText="1"/>
    </xf>
    <xf numFmtId="2" fontId="24" fillId="0" borderId="1" xfId="0" applyNumberFormat="1" applyFont="1" applyFill="1" applyBorder="1" applyAlignment="1">
      <alignment horizontal="right" vertical="center" wrapText="1"/>
    </xf>
    <xf numFmtId="16" fontId="2" fillId="0" borderId="17" xfId="0" applyNumberFormat="1" applyFont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16" fontId="2" fillId="0" borderId="18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165" fontId="10" fillId="0" borderId="18" xfId="0" applyNumberFormat="1" applyFont="1" applyFill="1" applyBorder="1" applyAlignment="1">
      <alignment horizontal="right" vertical="center" wrapText="1"/>
    </xf>
    <xf numFmtId="0" fontId="10" fillId="0" borderId="18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2" fontId="2" fillId="0" borderId="19" xfId="0" applyNumberFormat="1" applyFont="1" applyFill="1" applyBorder="1" applyAlignment="1">
      <alignment horizontal="right" vertical="center" wrapText="1"/>
    </xf>
    <xf numFmtId="164" fontId="10" fillId="0" borderId="5" xfId="0" applyNumberFormat="1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 wrapText="1"/>
    </xf>
    <xf numFmtId="16" fontId="2" fillId="0" borderId="4" xfId="0" applyNumberFormat="1" applyFont="1" applyBorder="1" applyAlignment="1">
      <alignment horizontal="left" vertical="center" wrapText="1"/>
    </xf>
    <xf numFmtId="0" fontId="13" fillId="0" borderId="19" xfId="0" applyNumberFormat="1" applyFont="1" applyFill="1" applyBorder="1" applyAlignment="1">
      <alignment horizontal="left" vertical="center" wrapText="1"/>
    </xf>
    <xf numFmtId="2" fontId="24" fillId="0" borderId="19" xfId="0" applyNumberFormat="1" applyFont="1" applyFill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0" fillId="0" borderId="19" xfId="0" applyBorder="1"/>
    <xf numFmtId="2" fontId="0" fillId="0" borderId="19" xfId="0" applyNumberFormat="1" applyBorder="1"/>
    <xf numFmtId="0" fontId="15" fillId="0" borderId="4" xfId="0" applyFont="1" applyBorder="1" applyAlignment="1">
      <alignment horizontal="left" vertical="center" wrapText="1"/>
    </xf>
    <xf numFmtId="0" fontId="0" fillId="0" borderId="1" xfId="0" applyBorder="1"/>
    <xf numFmtId="2" fontId="0" fillId="0" borderId="1" xfId="0" applyNumberFormat="1" applyBorder="1"/>
    <xf numFmtId="0" fontId="15" fillId="0" borderId="17" xfId="0" applyFont="1" applyBorder="1" applyAlignment="1">
      <alignment horizontal="left" vertical="center" wrapText="1"/>
    </xf>
    <xf numFmtId="0" fontId="30" fillId="0" borderId="18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15" fillId="0" borderId="0" xfId="0" applyFont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3">
    <cellStyle name="Excel Built-in Normal" xfId="1"/>
    <cellStyle name="Normální" xfId="0" builtinId="0"/>
    <cellStyle name="normální 2 3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66"/>
  <sheetViews>
    <sheetView tabSelected="1" zoomScaleNormal="100" workbookViewId="0">
      <pane ySplit="3" topLeftCell="A4" activePane="bottomLeft" state="frozen"/>
      <selection pane="bottomLeft"/>
    </sheetView>
  </sheetViews>
  <sheetFormatPr defaultColWidth="8.85546875" defaultRowHeight="12"/>
  <cols>
    <col min="1" max="1" width="32.7109375" style="1" customWidth="1"/>
    <col min="2" max="2" width="18.85546875" style="1" customWidth="1"/>
    <col min="3" max="3" width="30.7109375" style="1" customWidth="1"/>
    <col min="4" max="4" width="47.85546875" style="1" customWidth="1"/>
    <col min="5" max="16384" width="8.85546875" style="1"/>
  </cols>
  <sheetData>
    <row r="1" spans="1:4" ht="24.75" customHeight="1" thickBot="1">
      <c r="A1" s="131" t="s">
        <v>909</v>
      </c>
    </row>
    <row r="2" spans="1:4">
      <c r="A2" s="152" t="s">
        <v>520</v>
      </c>
      <c r="B2" s="153"/>
      <c r="C2" s="150" t="s">
        <v>519</v>
      </c>
      <c r="D2" s="151"/>
    </row>
    <row r="3" spans="1:4">
      <c r="A3" s="55" t="s">
        <v>5</v>
      </c>
      <c r="B3" s="53" t="s">
        <v>518</v>
      </c>
      <c r="C3" s="53" t="s">
        <v>517</v>
      </c>
      <c r="D3" s="54" t="s">
        <v>516</v>
      </c>
    </row>
    <row r="4" spans="1:4" ht="75.75" customHeight="1">
      <c r="A4" s="44" t="s">
        <v>537</v>
      </c>
      <c r="B4" s="58"/>
      <c r="C4" s="58" t="s">
        <v>595</v>
      </c>
      <c r="D4" s="58" t="s">
        <v>614</v>
      </c>
    </row>
    <row r="5" spans="1:4" s="2" customFormat="1" ht="24">
      <c r="A5" s="44" t="s">
        <v>538</v>
      </c>
      <c r="B5" s="58"/>
      <c r="C5" s="58" t="s">
        <v>596</v>
      </c>
      <c r="D5" s="58" t="s">
        <v>615</v>
      </c>
    </row>
    <row r="6" spans="1:4" s="2" customFormat="1" ht="24">
      <c r="A6" s="44" t="s">
        <v>539</v>
      </c>
      <c r="B6" s="58"/>
      <c r="C6" s="58" t="s">
        <v>596</v>
      </c>
      <c r="D6" s="58" t="s">
        <v>616</v>
      </c>
    </row>
    <row r="7" spans="1:4" s="2" customFormat="1" ht="24">
      <c r="A7" s="44" t="s">
        <v>540</v>
      </c>
      <c r="B7" s="58"/>
      <c r="C7" s="58" t="s">
        <v>596</v>
      </c>
      <c r="D7" s="58" t="s">
        <v>615</v>
      </c>
    </row>
    <row r="8" spans="1:4" s="2" customFormat="1" ht="24">
      <c r="A8" s="44" t="s">
        <v>541</v>
      </c>
      <c r="B8" s="58"/>
      <c r="C8" s="58" t="s">
        <v>596</v>
      </c>
      <c r="D8" s="58" t="s">
        <v>616</v>
      </c>
    </row>
    <row r="9" spans="1:4" s="2" customFormat="1" ht="27.75" customHeight="1">
      <c r="A9" s="44" t="s">
        <v>542</v>
      </c>
      <c r="B9" s="58"/>
      <c r="C9" s="58" t="s">
        <v>597</v>
      </c>
      <c r="D9" s="58" t="s">
        <v>617</v>
      </c>
    </row>
    <row r="10" spans="1:4" s="2" customFormat="1" ht="27.75" customHeight="1">
      <c r="A10" s="44" t="s">
        <v>543</v>
      </c>
      <c r="B10" s="58"/>
      <c r="C10" s="58" t="s">
        <v>597</v>
      </c>
      <c r="D10" s="58" t="s">
        <v>617</v>
      </c>
    </row>
    <row r="11" spans="1:4" s="2" customFormat="1" ht="36">
      <c r="A11" s="44" t="s">
        <v>544</v>
      </c>
      <c r="B11" s="58"/>
      <c r="C11" s="58" t="s">
        <v>598</v>
      </c>
      <c r="D11" s="58" t="s">
        <v>434</v>
      </c>
    </row>
    <row r="12" spans="1:4" s="2" customFormat="1" ht="50.25" customHeight="1">
      <c r="A12" s="44" t="s">
        <v>545</v>
      </c>
      <c r="B12" s="57"/>
      <c r="C12" s="58" t="s">
        <v>598</v>
      </c>
      <c r="D12" s="58" t="s">
        <v>618</v>
      </c>
    </row>
    <row r="13" spans="1:4" s="2" customFormat="1" ht="53.25" customHeight="1">
      <c r="A13" s="44" t="s">
        <v>546</v>
      </c>
      <c r="B13" s="57"/>
      <c r="C13" s="58" t="s">
        <v>598</v>
      </c>
      <c r="D13" s="58" t="s">
        <v>433</v>
      </c>
    </row>
    <row r="14" spans="1:4" s="2" customFormat="1" ht="53.25" customHeight="1">
      <c r="A14" s="44" t="s">
        <v>547</v>
      </c>
      <c r="B14" s="57"/>
      <c r="C14" s="58" t="s">
        <v>598</v>
      </c>
      <c r="D14" s="58" t="s">
        <v>618</v>
      </c>
    </row>
    <row r="15" spans="1:4" s="2" customFormat="1" ht="36">
      <c r="A15" s="44" t="s">
        <v>548</v>
      </c>
      <c r="B15" s="57"/>
      <c r="C15" s="58" t="s">
        <v>599</v>
      </c>
      <c r="D15" s="58" t="s">
        <v>619</v>
      </c>
    </row>
    <row r="16" spans="1:4" s="2" customFormat="1" ht="36">
      <c r="A16" s="44" t="s">
        <v>549</v>
      </c>
      <c r="B16" s="57"/>
      <c r="C16" s="58" t="s">
        <v>600</v>
      </c>
      <c r="D16" s="58" t="s">
        <v>620</v>
      </c>
    </row>
    <row r="17" spans="1:4" s="2" customFormat="1" ht="40.5" customHeight="1">
      <c r="A17" s="44" t="s">
        <v>550</v>
      </c>
      <c r="B17" s="57"/>
      <c r="C17" s="58" t="s">
        <v>601</v>
      </c>
      <c r="D17" s="58" t="s">
        <v>621</v>
      </c>
    </row>
    <row r="18" spans="1:4" s="2" customFormat="1" ht="39.75" customHeight="1">
      <c r="A18" s="44" t="s">
        <v>551</v>
      </c>
      <c r="B18" s="57"/>
      <c r="C18" s="58" t="s">
        <v>601</v>
      </c>
      <c r="D18" s="58" t="s">
        <v>621</v>
      </c>
    </row>
    <row r="19" spans="1:4" s="2" customFormat="1" ht="37.5" customHeight="1">
      <c r="A19" s="44" t="s">
        <v>552</v>
      </c>
      <c r="B19" s="57"/>
      <c r="C19" s="58" t="s">
        <v>601</v>
      </c>
      <c r="D19" s="58" t="s">
        <v>621</v>
      </c>
    </row>
    <row r="20" spans="1:4" s="2" customFormat="1" ht="39.75" customHeight="1">
      <c r="A20" s="44" t="s">
        <v>553</v>
      </c>
      <c r="B20" s="57"/>
      <c r="C20" s="58" t="s">
        <v>601</v>
      </c>
      <c r="D20" s="58" t="s">
        <v>621</v>
      </c>
    </row>
    <row r="21" spans="1:4" s="2" customFormat="1" ht="64.5" customHeight="1">
      <c r="A21" s="44" t="s">
        <v>554</v>
      </c>
      <c r="B21" s="57"/>
      <c r="C21" s="58" t="s">
        <v>602</v>
      </c>
      <c r="D21" s="58" t="s">
        <v>622</v>
      </c>
    </row>
    <row r="22" spans="1:4" s="2" customFormat="1" ht="72">
      <c r="A22" s="44" t="s">
        <v>555</v>
      </c>
      <c r="B22" s="57"/>
      <c r="C22" s="58" t="s">
        <v>603</v>
      </c>
      <c r="D22" s="58" t="s">
        <v>623</v>
      </c>
    </row>
    <row r="23" spans="1:4" s="2" customFormat="1" ht="24">
      <c r="A23" s="44" t="s">
        <v>556</v>
      </c>
      <c r="B23" s="57"/>
      <c r="C23" s="58" t="s">
        <v>604</v>
      </c>
      <c r="D23" s="58" t="s">
        <v>624</v>
      </c>
    </row>
    <row r="24" spans="1:4" s="2" customFormat="1" ht="24">
      <c r="A24" s="44" t="s">
        <v>557</v>
      </c>
      <c r="B24" s="57"/>
      <c r="C24" s="58" t="s">
        <v>604</v>
      </c>
      <c r="D24" s="58" t="s">
        <v>624</v>
      </c>
    </row>
    <row r="25" spans="1:4" s="2" customFormat="1" ht="24">
      <c r="A25" s="44" t="s">
        <v>558</v>
      </c>
      <c r="B25" s="57"/>
      <c r="C25" s="58" t="s">
        <v>598</v>
      </c>
      <c r="D25" s="58" t="s">
        <v>625</v>
      </c>
    </row>
    <row r="26" spans="1:4" s="2" customFormat="1" ht="24">
      <c r="A26" s="44" t="s">
        <v>559</v>
      </c>
      <c r="B26" s="57"/>
      <c r="C26" s="58" t="s">
        <v>605</v>
      </c>
      <c r="D26" s="58" t="s">
        <v>626</v>
      </c>
    </row>
    <row r="27" spans="1:4" s="2" customFormat="1" ht="24">
      <c r="A27" s="44" t="s">
        <v>560</v>
      </c>
      <c r="B27" s="57"/>
      <c r="C27" s="58" t="s">
        <v>605</v>
      </c>
      <c r="D27" s="58" t="s">
        <v>627</v>
      </c>
    </row>
    <row r="28" spans="1:4" s="2" customFormat="1" ht="24">
      <c r="A28" s="44" t="s">
        <v>561</v>
      </c>
      <c r="B28" s="57"/>
      <c r="C28" s="58" t="s">
        <v>606</v>
      </c>
      <c r="D28" s="58" t="s">
        <v>628</v>
      </c>
    </row>
    <row r="29" spans="1:4" s="2" customFormat="1" ht="36">
      <c r="A29" s="44" t="s">
        <v>562</v>
      </c>
      <c r="B29" s="57"/>
      <c r="C29" s="58" t="s">
        <v>596</v>
      </c>
      <c r="D29" s="58" t="s">
        <v>629</v>
      </c>
    </row>
    <row r="30" spans="1:4" s="2" customFormat="1" ht="24">
      <c r="A30" s="44" t="s">
        <v>563</v>
      </c>
      <c r="B30" s="57"/>
      <c r="C30" s="58" t="s">
        <v>602</v>
      </c>
      <c r="D30" s="58" t="s">
        <v>405</v>
      </c>
    </row>
    <row r="31" spans="1:4" s="2" customFormat="1" ht="36">
      <c r="A31" s="44" t="s">
        <v>564</v>
      </c>
      <c r="B31" s="57"/>
      <c r="C31" s="58" t="s">
        <v>607</v>
      </c>
      <c r="D31" s="58" t="s">
        <v>630</v>
      </c>
    </row>
    <row r="32" spans="1:4" s="2" customFormat="1" ht="24">
      <c r="A32" s="44" t="s">
        <v>565</v>
      </c>
      <c r="B32" s="57"/>
      <c r="C32" s="58" t="s">
        <v>602</v>
      </c>
      <c r="D32" s="58" t="s">
        <v>631</v>
      </c>
    </row>
    <row r="33" spans="1:4" s="2" customFormat="1" ht="48">
      <c r="A33" s="44" t="s">
        <v>566</v>
      </c>
      <c r="B33" s="57"/>
      <c r="C33" s="58" t="s">
        <v>602</v>
      </c>
      <c r="D33" s="58" t="s">
        <v>632</v>
      </c>
    </row>
    <row r="34" spans="1:4" s="2" customFormat="1">
      <c r="A34" s="44" t="s">
        <v>818</v>
      </c>
      <c r="B34" s="57"/>
      <c r="C34" s="58" t="s">
        <v>608</v>
      </c>
      <c r="D34" s="58" t="s">
        <v>476</v>
      </c>
    </row>
    <row r="35" spans="1:4" s="2" customFormat="1">
      <c r="A35" s="44" t="s">
        <v>819</v>
      </c>
      <c r="B35" s="57"/>
      <c r="C35" s="58" t="s">
        <v>608</v>
      </c>
      <c r="D35" s="58" t="s">
        <v>476</v>
      </c>
    </row>
    <row r="36" spans="1:4" s="2" customFormat="1" ht="48">
      <c r="A36" s="44" t="s">
        <v>820</v>
      </c>
      <c r="B36" s="57"/>
      <c r="C36" s="58" t="s">
        <v>609</v>
      </c>
      <c r="D36" s="58" t="s">
        <v>633</v>
      </c>
    </row>
    <row r="37" spans="1:4" s="2" customFormat="1" ht="48">
      <c r="A37" s="44" t="s">
        <v>823</v>
      </c>
      <c r="B37" s="57"/>
      <c r="C37" s="58" t="s">
        <v>609</v>
      </c>
      <c r="D37" s="58" t="s">
        <v>633</v>
      </c>
    </row>
    <row r="38" spans="1:4" s="2" customFormat="1" ht="48">
      <c r="A38" s="44" t="s">
        <v>822</v>
      </c>
      <c r="B38" s="57"/>
      <c r="C38" s="58" t="s">
        <v>610</v>
      </c>
      <c r="D38" s="58" t="s">
        <v>634</v>
      </c>
    </row>
    <row r="39" spans="1:4" s="2" customFormat="1" ht="36">
      <c r="A39" s="44" t="s">
        <v>816</v>
      </c>
      <c r="B39" s="57"/>
      <c r="C39" s="58" t="s">
        <v>597</v>
      </c>
      <c r="D39" s="58" t="s">
        <v>635</v>
      </c>
    </row>
    <row r="40" spans="1:4" s="2" customFormat="1" ht="25.5" customHeight="1">
      <c r="A40" s="44" t="s">
        <v>821</v>
      </c>
      <c r="B40" s="57"/>
      <c r="C40" s="58" t="s">
        <v>597</v>
      </c>
      <c r="D40" s="58" t="s">
        <v>635</v>
      </c>
    </row>
    <row r="41" spans="1:4" s="2" customFormat="1" ht="24">
      <c r="A41" s="44" t="s">
        <v>817</v>
      </c>
      <c r="B41" s="57"/>
      <c r="C41" s="58" t="s">
        <v>611</v>
      </c>
      <c r="D41" s="58" t="s">
        <v>636</v>
      </c>
    </row>
    <row r="42" spans="1:4" s="2" customFormat="1" ht="24">
      <c r="A42" s="44" t="s">
        <v>574</v>
      </c>
      <c r="B42" s="57"/>
      <c r="C42" s="58" t="s">
        <v>611</v>
      </c>
      <c r="D42" s="58" t="s">
        <v>466</v>
      </c>
    </row>
    <row r="43" spans="1:4" s="2" customFormat="1" ht="62.25" customHeight="1">
      <c r="A43" s="44" t="s">
        <v>575</v>
      </c>
      <c r="B43" s="57"/>
      <c r="C43" s="58" t="s">
        <v>597</v>
      </c>
      <c r="D43" s="58" t="s">
        <v>637</v>
      </c>
    </row>
    <row r="44" spans="1:4" s="2" customFormat="1" ht="36">
      <c r="A44" s="44" t="s">
        <v>576</v>
      </c>
      <c r="B44" s="57"/>
      <c r="C44" s="58" t="s">
        <v>597</v>
      </c>
      <c r="D44" s="58" t="s">
        <v>635</v>
      </c>
    </row>
    <row r="45" spans="1:4" s="2" customFormat="1" ht="36">
      <c r="A45" s="44" t="s">
        <v>577</v>
      </c>
      <c r="B45" s="57"/>
      <c r="C45" s="58" t="s">
        <v>597</v>
      </c>
      <c r="D45" s="58" t="s">
        <v>635</v>
      </c>
    </row>
    <row r="46" spans="1:4" s="2" customFormat="1" ht="29.25" customHeight="1">
      <c r="A46" s="44" t="s">
        <v>578</v>
      </c>
      <c r="B46" s="57"/>
      <c r="C46" s="58" t="s">
        <v>597</v>
      </c>
      <c r="D46" s="58" t="s">
        <v>635</v>
      </c>
    </row>
    <row r="47" spans="1:4" s="2" customFormat="1" ht="63" customHeight="1">
      <c r="A47" s="44" t="s">
        <v>579</v>
      </c>
      <c r="B47" s="57"/>
      <c r="C47" s="58" t="s">
        <v>597</v>
      </c>
      <c r="D47" s="58" t="s">
        <v>637</v>
      </c>
    </row>
    <row r="48" spans="1:4" s="2" customFormat="1" ht="36">
      <c r="A48" s="44" t="s">
        <v>824</v>
      </c>
      <c r="B48" s="57"/>
      <c r="C48" s="58" t="s">
        <v>597</v>
      </c>
      <c r="D48" s="58" t="s">
        <v>638</v>
      </c>
    </row>
    <row r="49" spans="1:4" s="2" customFormat="1" ht="29.25" customHeight="1">
      <c r="A49" s="44" t="s">
        <v>825</v>
      </c>
      <c r="B49" s="57"/>
      <c r="C49" s="58" t="s">
        <v>597</v>
      </c>
      <c r="D49" s="58" t="s">
        <v>635</v>
      </c>
    </row>
    <row r="50" spans="1:4" ht="75.75" customHeight="1">
      <c r="A50" s="44" t="s">
        <v>826</v>
      </c>
      <c r="B50" s="57"/>
      <c r="C50" s="58" t="s">
        <v>612</v>
      </c>
      <c r="D50" s="58" t="s">
        <v>639</v>
      </c>
    </row>
    <row r="51" spans="1:4" ht="36">
      <c r="A51" s="44" t="s">
        <v>827</v>
      </c>
      <c r="B51" s="57"/>
      <c r="C51" s="58" t="s">
        <v>613</v>
      </c>
      <c r="D51" s="58" t="s">
        <v>640</v>
      </c>
    </row>
    <row r="52" spans="1:4" ht="36">
      <c r="A52" s="44" t="s">
        <v>584</v>
      </c>
      <c r="B52" s="57"/>
      <c r="C52" s="58" t="s">
        <v>607</v>
      </c>
      <c r="D52" s="58" t="s">
        <v>641</v>
      </c>
    </row>
    <row r="53" spans="1:4" ht="36">
      <c r="A53" s="44" t="s">
        <v>585</v>
      </c>
      <c r="B53" s="57"/>
      <c r="C53" s="58" t="s">
        <v>607</v>
      </c>
      <c r="D53" s="58" t="s">
        <v>641</v>
      </c>
    </row>
    <row r="54" spans="1:4" ht="36">
      <c r="A54" s="44" t="s">
        <v>586</v>
      </c>
      <c r="B54" s="57"/>
      <c r="C54" s="58" t="s">
        <v>607</v>
      </c>
      <c r="D54" s="58" t="s">
        <v>641</v>
      </c>
    </row>
    <row r="55" spans="1:4" ht="36">
      <c r="A55" s="44" t="s">
        <v>587</v>
      </c>
      <c r="B55" s="57"/>
      <c r="C55" s="58" t="s">
        <v>600</v>
      </c>
      <c r="D55" s="58" t="s">
        <v>642</v>
      </c>
    </row>
    <row r="56" spans="1:4" ht="36">
      <c r="A56" s="44" t="s">
        <v>588</v>
      </c>
      <c r="B56" s="57"/>
      <c r="C56" s="58" t="s">
        <v>600</v>
      </c>
      <c r="D56" s="58" t="s">
        <v>642</v>
      </c>
    </row>
    <row r="57" spans="1:4" ht="36">
      <c r="A57" s="44" t="s">
        <v>589</v>
      </c>
      <c r="B57" s="57"/>
      <c r="C57" s="58" t="s">
        <v>600</v>
      </c>
      <c r="D57" s="58" t="s">
        <v>642</v>
      </c>
    </row>
    <row r="58" spans="1:4" ht="24">
      <c r="A58" s="44" t="s">
        <v>590</v>
      </c>
      <c r="B58" s="57"/>
      <c r="C58" s="58" t="s">
        <v>601</v>
      </c>
      <c r="D58" s="58" t="s">
        <v>443</v>
      </c>
    </row>
    <row r="59" spans="1:4" ht="40.5" customHeight="1">
      <c r="A59" s="44" t="s">
        <v>591</v>
      </c>
      <c r="B59" s="57"/>
      <c r="C59" s="58" t="s">
        <v>601</v>
      </c>
      <c r="D59" s="58" t="s">
        <v>621</v>
      </c>
    </row>
    <row r="60" spans="1:4" ht="24">
      <c r="A60" s="44" t="s">
        <v>592</v>
      </c>
      <c r="B60" s="57"/>
      <c r="C60" s="58" t="s">
        <v>605</v>
      </c>
      <c r="D60" s="58" t="s">
        <v>626</v>
      </c>
    </row>
    <row r="61" spans="1:4" ht="30" customHeight="1">
      <c r="A61" s="44" t="s">
        <v>593</v>
      </c>
      <c r="B61" s="57"/>
      <c r="C61" s="58" t="s">
        <v>597</v>
      </c>
      <c r="D61" s="58" t="s">
        <v>635</v>
      </c>
    </row>
    <row r="62" spans="1:4" ht="29.25" customHeight="1">
      <c r="A62" s="44" t="s">
        <v>594</v>
      </c>
      <c r="B62" s="57"/>
      <c r="C62" s="58" t="s">
        <v>597</v>
      </c>
      <c r="D62" s="58" t="s">
        <v>635</v>
      </c>
    </row>
    <row r="63" spans="1:4" ht="24">
      <c r="A63" s="58" t="s">
        <v>845</v>
      </c>
      <c r="B63" s="57"/>
      <c r="C63" s="58" t="s">
        <v>604</v>
      </c>
      <c r="D63" s="58" t="s">
        <v>624</v>
      </c>
    </row>
    <row r="64" spans="1:4" ht="24">
      <c r="A64" s="58" t="s">
        <v>836</v>
      </c>
      <c r="B64" s="57"/>
      <c r="C64" s="58" t="s">
        <v>904</v>
      </c>
      <c r="D64" s="88" t="s">
        <v>453</v>
      </c>
    </row>
    <row r="65" spans="1:4" ht="75" customHeight="1">
      <c r="A65" s="58" t="s">
        <v>840</v>
      </c>
      <c r="B65" s="57"/>
      <c r="C65" s="58" t="s">
        <v>595</v>
      </c>
      <c r="D65" s="58" t="s">
        <v>614</v>
      </c>
    </row>
    <row r="66" spans="1:4" ht="41.25" customHeight="1">
      <c r="A66" s="58" t="s">
        <v>903</v>
      </c>
      <c r="B66" s="57"/>
      <c r="C66" s="58" t="s">
        <v>601</v>
      </c>
      <c r="D66" s="58" t="s">
        <v>621</v>
      </c>
    </row>
  </sheetData>
  <mergeCells count="2">
    <mergeCell ref="C2:D2"/>
    <mergeCell ref="A2:B2"/>
  </mergeCells>
  <pageMargins left="0.62992125984251968" right="0.27559055118110237" top="0.70866141732283472" bottom="0.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V111"/>
  <sheetViews>
    <sheetView zoomScaleNormal="100" workbookViewId="0">
      <selection activeCell="H17" sqref="H17"/>
    </sheetView>
  </sheetViews>
  <sheetFormatPr defaultRowHeight="15"/>
  <cols>
    <col min="1" max="1" width="109" customWidth="1"/>
    <col min="2" max="2" width="38.28515625" customWidth="1"/>
    <col min="3" max="3" width="27.28515625" customWidth="1"/>
    <col min="4" max="4" width="51.42578125" customWidth="1"/>
    <col min="22" max="22" width="9.140625" hidden="1" customWidth="1"/>
  </cols>
  <sheetData>
    <row r="1" spans="1:22" ht="47.25" customHeight="1">
      <c r="A1" s="149" t="s">
        <v>928</v>
      </c>
      <c r="B1" s="148" t="s">
        <v>400</v>
      </c>
      <c r="C1" s="147" t="s">
        <v>927</v>
      </c>
      <c r="D1" s="147" t="s">
        <v>401</v>
      </c>
    </row>
    <row r="2" spans="1:22" ht="36.75">
      <c r="A2" s="143" t="s">
        <v>402</v>
      </c>
      <c r="B2" s="56" t="s">
        <v>513</v>
      </c>
      <c r="C2" s="142">
        <v>5</v>
      </c>
      <c r="D2" s="145" t="s">
        <v>926</v>
      </c>
      <c r="V2" t="s">
        <v>510</v>
      </c>
    </row>
    <row r="3" spans="1:22">
      <c r="A3" s="143" t="s">
        <v>403</v>
      </c>
      <c r="B3" s="57" t="s">
        <v>513</v>
      </c>
      <c r="C3" s="142">
        <v>5</v>
      </c>
      <c r="D3" s="57"/>
      <c r="V3" s="146" t="s">
        <v>511</v>
      </c>
    </row>
    <row r="4" spans="1:22" ht="24" customHeight="1">
      <c r="A4" s="143" t="s">
        <v>404</v>
      </c>
      <c r="B4" s="57" t="s">
        <v>513</v>
      </c>
      <c r="C4" s="142">
        <v>5</v>
      </c>
      <c r="D4" s="57"/>
      <c r="V4" s="146" t="s">
        <v>512</v>
      </c>
    </row>
    <row r="5" spans="1:22">
      <c r="A5" s="143" t="s">
        <v>405</v>
      </c>
      <c r="B5" s="57" t="s">
        <v>513</v>
      </c>
      <c r="C5" s="142">
        <v>5</v>
      </c>
      <c r="D5" s="57"/>
      <c r="V5" s="146" t="s">
        <v>514</v>
      </c>
    </row>
    <row r="6" spans="1:22" ht="25.5">
      <c r="A6" s="143" t="s">
        <v>406</v>
      </c>
      <c r="B6" s="57" t="s">
        <v>513</v>
      </c>
      <c r="C6" s="142">
        <v>5</v>
      </c>
      <c r="D6" s="57"/>
      <c r="V6" s="146" t="s">
        <v>515</v>
      </c>
    </row>
    <row r="7" spans="1:22">
      <c r="A7" s="143" t="s">
        <v>407</v>
      </c>
      <c r="B7" s="57" t="s">
        <v>513</v>
      </c>
      <c r="C7" s="142">
        <v>5</v>
      </c>
      <c r="D7" s="57"/>
      <c r="V7" s="146" t="s">
        <v>513</v>
      </c>
    </row>
    <row r="8" spans="1:22">
      <c r="A8" s="143" t="s">
        <v>925</v>
      </c>
      <c r="B8" s="57" t="s">
        <v>513</v>
      </c>
      <c r="C8" s="142">
        <v>5</v>
      </c>
      <c r="D8" s="57"/>
    </row>
    <row r="9" spans="1:22">
      <c r="A9" s="143" t="s">
        <v>924</v>
      </c>
      <c r="B9" s="57" t="s">
        <v>513</v>
      </c>
      <c r="C9" s="142">
        <v>5</v>
      </c>
      <c r="D9" s="57"/>
    </row>
    <row r="10" spans="1:22">
      <c r="A10" s="143" t="s">
        <v>408</v>
      </c>
      <c r="B10" s="57" t="s">
        <v>513</v>
      </c>
      <c r="C10" s="142">
        <v>5</v>
      </c>
      <c r="D10" s="57"/>
    </row>
    <row r="11" spans="1:22">
      <c r="A11" s="143" t="s">
        <v>409</v>
      </c>
      <c r="B11" s="57" t="s">
        <v>513</v>
      </c>
      <c r="C11" s="142">
        <v>5</v>
      </c>
      <c r="D11" s="57"/>
    </row>
    <row r="12" spans="1:22">
      <c r="A12" s="143" t="s">
        <v>410</v>
      </c>
      <c r="B12" s="57" t="s">
        <v>513</v>
      </c>
      <c r="C12" s="142">
        <v>5</v>
      </c>
      <c r="D12" s="57"/>
    </row>
    <row r="13" spans="1:22">
      <c r="A13" s="143" t="s">
        <v>411</v>
      </c>
      <c r="B13" s="57" t="s">
        <v>515</v>
      </c>
      <c r="C13" s="142">
        <v>4</v>
      </c>
      <c r="D13" s="57"/>
    </row>
    <row r="14" spans="1:22">
      <c r="A14" s="143" t="s">
        <v>412</v>
      </c>
      <c r="B14" s="57" t="s">
        <v>510</v>
      </c>
      <c r="C14" s="142">
        <v>0</v>
      </c>
      <c r="D14" s="57"/>
    </row>
    <row r="15" spans="1:22">
      <c r="A15" s="143" t="s">
        <v>413</v>
      </c>
      <c r="B15" s="57" t="s">
        <v>514</v>
      </c>
      <c r="C15" s="142">
        <v>3</v>
      </c>
      <c r="D15" s="57"/>
    </row>
    <row r="16" spans="1:22">
      <c r="A16" s="143" t="s">
        <v>414</v>
      </c>
      <c r="B16" s="57" t="s">
        <v>511</v>
      </c>
      <c r="C16" s="142">
        <v>1</v>
      </c>
      <c r="D16" s="57"/>
    </row>
    <row r="17" spans="1:4" ht="24.75">
      <c r="A17" s="143" t="s">
        <v>415</v>
      </c>
      <c r="B17" s="57" t="s">
        <v>515</v>
      </c>
      <c r="C17" s="142">
        <v>3.8</v>
      </c>
      <c r="D17" s="144" t="s">
        <v>923</v>
      </c>
    </row>
    <row r="18" spans="1:4">
      <c r="A18" s="143" t="s">
        <v>416</v>
      </c>
      <c r="B18" s="57" t="s">
        <v>515</v>
      </c>
      <c r="C18" s="142">
        <v>3.9</v>
      </c>
      <c r="D18" s="57"/>
    </row>
    <row r="19" spans="1:4" ht="24.75">
      <c r="A19" s="143" t="s">
        <v>417</v>
      </c>
      <c r="B19" s="57" t="s">
        <v>515</v>
      </c>
      <c r="C19" s="142">
        <v>3.8</v>
      </c>
      <c r="D19" s="144" t="s">
        <v>922</v>
      </c>
    </row>
    <row r="20" spans="1:4">
      <c r="A20" s="143" t="s">
        <v>418</v>
      </c>
      <c r="B20" s="57" t="s">
        <v>515</v>
      </c>
      <c r="C20" s="142">
        <v>3.5</v>
      </c>
      <c r="D20" s="57"/>
    </row>
    <row r="21" spans="1:4">
      <c r="A21" s="143" t="s">
        <v>419</v>
      </c>
      <c r="B21" s="57" t="s">
        <v>514</v>
      </c>
      <c r="C21" s="142">
        <v>3.3</v>
      </c>
      <c r="D21" s="57"/>
    </row>
    <row r="22" spans="1:4">
      <c r="A22" s="143" t="s">
        <v>420</v>
      </c>
      <c r="B22" s="57" t="s">
        <v>514</v>
      </c>
      <c r="C22" s="142">
        <v>3.3</v>
      </c>
      <c r="D22" s="57"/>
    </row>
    <row r="23" spans="1:4">
      <c r="A23" s="143" t="s">
        <v>421</v>
      </c>
      <c r="B23" s="57" t="s">
        <v>513</v>
      </c>
      <c r="C23" s="142">
        <v>5</v>
      </c>
      <c r="D23" s="57"/>
    </row>
    <row r="24" spans="1:4" ht="25.5">
      <c r="A24" s="143" t="s">
        <v>422</v>
      </c>
      <c r="B24" s="57" t="s">
        <v>513</v>
      </c>
      <c r="C24" s="142">
        <v>5</v>
      </c>
      <c r="D24" s="57"/>
    </row>
    <row r="25" spans="1:4" ht="25.5">
      <c r="A25" s="143" t="s">
        <v>423</v>
      </c>
      <c r="B25" s="57" t="s">
        <v>513</v>
      </c>
      <c r="C25" s="142">
        <v>3</v>
      </c>
      <c r="D25" s="57"/>
    </row>
    <row r="26" spans="1:4">
      <c r="A26" s="143" t="s">
        <v>424</v>
      </c>
      <c r="B26" s="57" t="s">
        <v>513</v>
      </c>
      <c r="C26" s="142">
        <v>5</v>
      </c>
      <c r="D26" s="57"/>
    </row>
    <row r="27" spans="1:4">
      <c r="A27" s="143" t="s">
        <v>425</v>
      </c>
      <c r="B27" s="57" t="s">
        <v>513</v>
      </c>
      <c r="C27" s="142">
        <v>5</v>
      </c>
      <c r="D27" s="57"/>
    </row>
    <row r="28" spans="1:4">
      <c r="A28" s="143" t="s">
        <v>426</v>
      </c>
      <c r="B28" s="57" t="s">
        <v>514</v>
      </c>
      <c r="C28" s="142">
        <v>3.4666666666666668</v>
      </c>
      <c r="D28" s="57"/>
    </row>
    <row r="29" spans="1:4">
      <c r="A29" s="143" t="s">
        <v>427</v>
      </c>
      <c r="B29" s="57" t="s">
        <v>515</v>
      </c>
      <c r="C29" s="142">
        <v>4</v>
      </c>
      <c r="D29" s="57"/>
    </row>
    <row r="30" spans="1:4">
      <c r="A30" s="143" t="s">
        <v>428</v>
      </c>
      <c r="B30" s="57" t="s">
        <v>514</v>
      </c>
      <c r="C30" s="142">
        <v>3</v>
      </c>
      <c r="D30" s="57"/>
    </row>
    <row r="31" spans="1:4" ht="36.75">
      <c r="A31" s="143" t="s">
        <v>429</v>
      </c>
      <c r="B31" s="57" t="s">
        <v>514</v>
      </c>
      <c r="C31" s="142">
        <v>3.1</v>
      </c>
      <c r="D31" s="144" t="s">
        <v>921</v>
      </c>
    </row>
    <row r="32" spans="1:4">
      <c r="A32" s="143" t="s">
        <v>430</v>
      </c>
      <c r="B32" s="57" t="s">
        <v>514</v>
      </c>
      <c r="C32" s="142">
        <v>3.13</v>
      </c>
      <c r="D32" s="57"/>
    </row>
    <row r="33" spans="1:4">
      <c r="A33" s="143" t="s">
        <v>431</v>
      </c>
      <c r="B33" s="57" t="s">
        <v>515</v>
      </c>
      <c r="C33" s="142">
        <v>3.63</v>
      </c>
      <c r="D33" s="57"/>
    </row>
    <row r="34" spans="1:4">
      <c r="A34" s="143" t="s">
        <v>432</v>
      </c>
      <c r="B34" s="57" t="s">
        <v>515</v>
      </c>
      <c r="C34" s="142">
        <v>3.88</v>
      </c>
      <c r="D34" s="57" t="s">
        <v>920</v>
      </c>
    </row>
    <row r="35" spans="1:4" ht="25.5">
      <c r="A35" s="143" t="s">
        <v>433</v>
      </c>
      <c r="B35" s="57" t="s">
        <v>515</v>
      </c>
      <c r="C35" s="142">
        <v>3.75</v>
      </c>
      <c r="D35" s="57" t="s">
        <v>919</v>
      </c>
    </row>
    <row r="36" spans="1:4" ht="24.75">
      <c r="A36" s="143" t="s">
        <v>434</v>
      </c>
      <c r="B36" s="57" t="s">
        <v>514</v>
      </c>
      <c r="C36" s="142">
        <v>3</v>
      </c>
      <c r="D36" s="57" t="s">
        <v>919</v>
      </c>
    </row>
    <row r="37" spans="1:4">
      <c r="A37" s="143" t="s">
        <v>435</v>
      </c>
      <c r="B37" s="57" t="s">
        <v>515</v>
      </c>
      <c r="C37" s="142">
        <v>3.63</v>
      </c>
      <c r="D37" s="57"/>
    </row>
    <row r="38" spans="1:4" ht="24.75">
      <c r="A38" s="143" t="s">
        <v>436</v>
      </c>
      <c r="B38" s="57" t="s">
        <v>514</v>
      </c>
      <c r="C38" s="142">
        <v>2.5</v>
      </c>
      <c r="D38" s="144" t="s">
        <v>918</v>
      </c>
    </row>
    <row r="39" spans="1:4" ht="36.75">
      <c r="A39" s="143" t="s">
        <v>437</v>
      </c>
      <c r="B39" s="57" t="s">
        <v>514</v>
      </c>
      <c r="C39" s="142">
        <v>3.13</v>
      </c>
      <c r="D39" s="57" t="s">
        <v>917</v>
      </c>
    </row>
    <row r="40" spans="1:4">
      <c r="A40" s="143" t="s">
        <v>438</v>
      </c>
      <c r="B40" s="57" t="s">
        <v>515</v>
      </c>
      <c r="C40" s="142">
        <v>4.13</v>
      </c>
      <c r="D40" s="57"/>
    </row>
    <row r="41" spans="1:4" ht="25.5">
      <c r="A41" s="143" t="s">
        <v>439</v>
      </c>
      <c r="B41" s="57" t="s">
        <v>514</v>
      </c>
      <c r="C41" s="142">
        <v>2.88</v>
      </c>
      <c r="D41" s="57"/>
    </row>
    <row r="42" spans="1:4">
      <c r="A42" s="143" t="s">
        <v>440</v>
      </c>
      <c r="B42" s="57" t="s">
        <v>514</v>
      </c>
      <c r="C42" s="142">
        <v>3.13</v>
      </c>
      <c r="D42" s="57"/>
    </row>
    <row r="43" spans="1:4">
      <c r="A43" s="143" t="s">
        <v>441</v>
      </c>
      <c r="B43" s="57" t="s">
        <v>515</v>
      </c>
      <c r="C43" s="142">
        <v>3.5</v>
      </c>
      <c r="D43" s="57"/>
    </row>
    <row r="44" spans="1:4">
      <c r="A44" s="143" t="s">
        <v>442</v>
      </c>
      <c r="B44" s="57" t="s">
        <v>514</v>
      </c>
      <c r="C44" s="142">
        <v>3.38</v>
      </c>
      <c r="D44" s="57"/>
    </row>
    <row r="45" spans="1:4">
      <c r="A45" s="143" t="s">
        <v>443</v>
      </c>
      <c r="B45" s="57" t="s">
        <v>515</v>
      </c>
      <c r="C45" s="142">
        <v>4.25</v>
      </c>
      <c r="D45" s="57"/>
    </row>
    <row r="46" spans="1:4">
      <c r="A46" s="143" t="s">
        <v>444</v>
      </c>
      <c r="B46" s="57" t="s">
        <v>514</v>
      </c>
      <c r="C46" s="142">
        <v>3</v>
      </c>
      <c r="D46" s="57"/>
    </row>
    <row r="47" spans="1:4">
      <c r="A47" s="143" t="s">
        <v>445</v>
      </c>
      <c r="B47" s="57" t="s">
        <v>513</v>
      </c>
      <c r="C47" s="142">
        <v>5</v>
      </c>
      <c r="D47" s="57"/>
    </row>
    <row r="48" spans="1:4">
      <c r="A48" s="143" t="s">
        <v>446</v>
      </c>
      <c r="B48" s="57" t="s">
        <v>513</v>
      </c>
      <c r="C48" s="142">
        <v>5</v>
      </c>
      <c r="D48" s="57"/>
    </row>
    <row r="49" spans="1:4">
      <c r="A49" s="143" t="s">
        <v>447</v>
      </c>
      <c r="B49" s="57" t="s">
        <v>514</v>
      </c>
      <c r="C49" s="142">
        <v>3</v>
      </c>
      <c r="D49" s="57"/>
    </row>
    <row r="50" spans="1:4" ht="36.75">
      <c r="A50" s="143" t="s">
        <v>448</v>
      </c>
      <c r="B50" s="57" t="s">
        <v>513</v>
      </c>
      <c r="C50" s="142">
        <v>5</v>
      </c>
      <c r="D50" s="145" t="s">
        <v>916</v>
      </c>
    </row>
    <row r="51" spans="1:4">
      <c r="A51" s="143" t="s">
        <v>449</v>
      </c>
      <c r="B51" s="57" t="s">
        <v>513</v>
      </c>
      <c r="C51" s="142">
        <v>5</v>
      </c>
      <c r="D51" s="57"/>
    </row>
    <row r="52" spans="1:4">
      <c r="A52" s="143" t="s">
        <v>450</v>
      </c>
      <c r="B52" s="57" t="s">
        <v>513</v>
      </c>
      <c r="C52" s="142">
        <v>5</v>
      </c>
      <c r="D52" s="57"/>
    </row>
    <row r="53" spans="1:4">
      <c r="A53" s="143" t="s">
        <v>451</v>
      </c>
      <c r="B53" s="57" t="s">
        <v>513</v>
      </c>
      <c r="C53" s="142">
        <v>5</v>
      </c>
      <c r="D53" s="57"/>
    </row>
    <row r="54" spans="1:4">
      <c r="A54" s="143" t="s">
        <v>452</v>
      </c>
      <c r="B54" s="57" t="s">
        <v>514</v>
      </c>
      <c r="C54" s="142">
        <v>3.38</v>
      </c>
      <c r="D54" s="57"/>
    </row>
    <row r="55" spans="1:4">
      <c r="A55" s="143" t="s">
        <v>453</v>
      </c>
      <c r="B55" s="57" t="s">
        <v>513</v>
      </c>
      <c r="C55" s="142">
        <v>5</v>
      </c>
      <c r="D55" s="57"/>
    </row>
    <row r="56" spans="1:4">
      <c r="A56" s="143" t="s">
        <v>454</v>
      </c>
      <c r="B56" s="57" t="s">
        <v>514</v>
      </c>
      <c r="C56" s="142">
        <v>3.4</v>
      </c>
      <c r="D56" s="144" t="s">
        <v>915</v>
      </c>
    </row>
    <row r="57" spans="1:4">
      <c r="A57" s="143" t="s">
        <v>455</v>
      </c>
      <c r="B57" s="57" t="s">
        <v>514</v>
      </c>
      <c r="C57" s="142">
        <v>3.3</v>
      </c>
      <c r="D57" s="57"/>
    </row>
    <row r="58" spans="1:4">
      <c r="A58" s="143" t="s">
        <v>456</v>
      </c>
      <c r="B58" s="57" t="s">
        <v>515</v>
      </c>
      <c r="C58" s="142">
        <v>3.5</v>
      </c>
      <c r="D58" s="144" t="s">
        <v>914</v>
      </c>
    </row>
    <row r="59" spans="1:4">
      <c r="A59" s="143" t="s">
        <v>457</v>
      </c>
      <c r="B59" s="57" t="s">
        <v>515</v>
      </c>
      <c r="C59" s="142">
        <v>3.6</v>
      </c>
      <c r="D59" s="144" t="s">
        <v>913</v>
      </c>
    </row>
    <row r="60" spans="1:4">
      <c r="A60" s="143" t="s">
        <v>458</v>
      </c>
      <c r="B60" s="57" t="s">
        <v>515</v>
      </c>
      <c r="C60" s="142">
        <v>3.5</v>
      </c>
      <c r="D60" s="57"/>
    </row>
    <row r="61" spans="1:4">
      <c r="A61" s="143" t="s">
        <v>459</v>
      </c>
      <c r="B61" s="57" t="s">
        <v>513</v>
      </c>
      <c r="C61" s="142">
        <v>5</v>
      </c>
      <c r="D61" s="57"/>
    </row>
    <row r="62" spans="1:4">
      <c r="A62" s="143" t="s">
        <v>460</v>
      </c>
      <c r="B62" s="57" t="s">
        <v>515</v>
      </c>
      <c r="C62" s="142">
        <v>3.5</v>
      </c>
      <c r="D62" s="57"/>
    </row>
    <row r="63" spans="1:4">
      <c r="A63" s="143" t="s">
        <v>461</v>
      </c>
      <c r="B63" s="141" t="s">
        <v>515</v>
      </c>
      <c r="C63" s="142">
        <v>4</v>
      </c>
      <c r="D63" s="141"/>
    </row>
    <row r="64" spans="1:4">
      <c r="A64" s="143" t="s">
        <v>462</v>
      </c>
      <c r="B64" s="141" t="s">
        <v>515</v>
      </c>
      <c r="C64" s="142">
        <v>4</v>
      </c>
      <c r="D64" s="141"/>
    </row>
    <row r="65" spans="1:4">
      <c r="A65" s="143" t="s">
        <v>463</v>
      </c>
      <c r="B65" s="141" t="s">
        <v>513</v>
      </c>
      <c r="C65" s="142">
        <v>5</v>
      </c>
      <c r="D65" s="141"/>
    </row>
    <row r="66" spans="1:4">
      <c r="A66" s="143" t="s">
        <v>464</v>
      </c>
      <c r="B66" s="141" t="s">
        <v>513</v>
      </c>
      <c r="C66" s="142">
        <v>5</v>
      </c>
      <c r="D66" s="141"/>
    </row>
    <row r="67" spans="1:4">
      <c r="A67" s="143" t="s">
        <v>465</v>
      </c>
      <c r="B67" s="141" t="s">
        <v>513</v>
      </c>
      <c r="C67" s="142">
        <v>5</v>
      </c>
      <c r="D67" s="141"/>
    </row>
    <row r="68" spans="1:4">
      <c r="A68" s="143" t="s">
        <v>466</v>
      </c>
      <c r="B68" s="141" t="s">
        <v>515</v>
      </c>
      <c r="C68" s="142">
        <v>4</v>
      </c>
      <c r="D68" s="141"/>
    </row>
    <row r="69" spans="1:4">
      <c r="A69" s="143" t="s">
        <v>467</v>
      </c>
      <c r="B69" s="141" t="s">
        <v>514</v>
      </c>
      <c r="C69" s="142">
        <v>3</v>
      </c>
      <c r="D69" s="141"/>
    </row>
    <row r="70" spans="1:4" ht="29.25" customHeight="1">
      <c r="A70" s="143" t="s">
        <v>468</v>
      </c>
      <c r="B70" s="141" t="s">
        <v>515</v>
      </c>
      <c r="C70" s="142">
        <v>4</v>
      </c>
      <c r="D70" s="141"/>
    </row>
    <row r="71" spans="1:4">
      <c r="A71" s="143" t="s">
        <v>469</v>
      </c>
      <c r="B71" s="141" t="s">
        <v>514</v>
      </c>
      <c r="C71" s="142">
        <v>3</v>
      </c>
      <c r="D71" s="141"/>
    </row>
    <row r="72" spans="1:4">
      <c r="A72" s="143" t="s">
        <v>470</v>
      </c>
      <c r="B72" s="141" t="s">
        <v>513</v>
      </c>
      <c r="C72" s="142">
        <v>5</v>
      </c>
      <c r="D72" s="141"/>
    </row>
    <row r="73" spans="1:4">
      <c r="A73" s="143" t="s">
        <v>471</v>
      </c>
      <c r="B73" s="141" t="s">
        <v>515</v>
      </c>
      <c r="C73" s="142">
        <v>4</v>
      </c>
      <c r="D73" s="141"/>
    </row>
    <row r="74" spans="1:4">
      <c r="A74" s="143" t="s">
        <v>472</v>
      </c>
      <c r="B74" s="141" t="s">
        <v>512</v>
      </c>
      <c r="C74" s="142">
        <v>2</v>
      </c>
      <c r="D74" s="141"/>
    </row>
    <row r="75" spans="1:4">
      <c r="A75" s="143" t="s">
        <v>473</v>
      </c>
      <c r="B75" s="141" t="s">
        <v>512</v>
      </c>
      <c r="C75" s="142">
        <v>2</v>
      </c>
      <c r="D75" s="141"/>
    </row>
    <row r="76" spans="1:4">
      <c r="A76" s="143" t="s">
        <v>474</v>
      </c>
      <c r="B76" s="141" t="s">
        <v>514</v>
      </c>
      <c r="C76" s="142">
        <v>3</v>
      </c>
      <c r="D76" s="141"/>
    </row>
    <row r="77" spans="1:4">
      <c r="A77" s="143" t="s">
        <v>475</v>
      </c>
      <c r="B77" s="141" t="s">
        <v>514</v>
      </c>
      <c r="C77" s="142">
        <v>3</v>
      </c>
      <c r="D77" s="141"/>
    </row>
    <row r="78" spans="1:4">
      <c r="A78" s="143" t="s">
        <v>476</v>
      </c>
      <c r="B78" s="141" t="s">
        <v>515</v>
      </c>
      <c r="C78" s="142">
        <v>4</v>
      </c>
      <c r="D78" s="141"/>
    </row>
    <row r="79" spans="1:4">
      <c r="A79" s="143" t="s">
        <v>477</v>
      </c>
      <c r="B79" s="141" t="s">
        <v>513</v>
      </c>
      <c r="C79" s="142">
        <v>5</v>
      </c>
      <c r="D79" s="141"/>
    </row>
    <row r="80" spans="1:4">
      <c r="A80" s="143" t="s">
        <v>478</v>
      </c>
      <c r="B80" s="141" t="s">
        <v>512</v>
      </c>
      <c r="C80" s="142">
        <v>2</v>
      </c>
      <c r="D80" s="141"/>
    </row>
    <row r="81" spans="1:4" ht="25.5">
      <c r="A81" s="143" t="s">
        <v>479</v>
      </c>
      <c r="B81" s="141" t="s">
        <v>514</v>
      </c>
      <c r="C81" s="142">
        <v>3</v>
      </c>
      <c r="D81" s="141"/>
    </row>
    <row r="82" spans="1:4">
      <c r="A82" s="143" t="s">
        <v>480</v>
      </c>
      <c r="B82" s="141" t="s">
        <v>513</v>
      </c>
      <c r="C82" s="142">
        <v>5</v>
      </c>
      <c r="D82" s="141"/>
    </row>
    <row r="83" spans="1:4">
      <c r="A83" s="143" t="s">
        <v>481</v>
      </c>
      <c r="B83" s="141" t="s">
        <v>514</v>
      </c>
      <c r="C83" s="142">
        <v>3</v>
      </c>
      <c r="D83" s="141"/>
    </row>
    <row r="84" spans="1:4">
      <c r="A84" s="143" t="s">
        <v>482</v>
      </c>
      <c r="B84" s="141" t="s">
        <v>512</v>
      </c>
      <c r="C84" s="142">
        <v>2</v>
      </c>
      <c r="D84" s="141"/>
    </row>
    <row r="85" spans="1:4">
      <c r="A85" s="143" t="s">
        <v>483</v>
      </c>
      <c r="B85" s="141" t="s">
        <v>514</v>
      </c>
      <c r="C85" s="142">
        <v>3</v>
      </c>
      <c r="D85" s="141"/>
    </row>
    <row r="86" spans="1:4" ht="28.5" customHeight="1">
      <c r="A86" s="143" t="s">
        <v>484</v>
      </c>
      <c r="B86" s="141" t="s">
        <v>514</v>
      </c>
      <c r="C86" s="142">
        <v>3</v>
      </c>
      <c r="D86" s="141"/>
    </row>
    <row r="87" spans="1:4">
      <c r="A87" s="143" t="s">
        <v>485</v>
      </c>
      <c r="B87" s="141" t="s">
        <v>514</v>
      </c>
      <c r="C87" s="142">
        <v>3</v>
      </c>
      <c r="D87" s="141"/>
    </row>
    <row r="88" spans="1:4" ht="25.5">
      <c r="A88" s="143" t="s">
        <v>486</v>
      </c>
      <c r="B88" s="141" t="s">
        <v>512</v>
      </c>
      <c r="C88" s="142">
        <v>2</v>
      </c>
      <c r="D88" s="141"/>
    </row>
    <row r="89" spans="1:4">
      <c r="A89" s="143" t="s">
        <v>487</v>
      </c>
      <c r="B89" s="141" t="s">
        <v>512</v>
      </c>
      <c r="C89" s="142">
        <v>2</v>
      </c>
      <c r="D89" s="141"/>
    </row>
    <row r="90" spans="1:4">
      <c r="A90" s="143" t="s">
        <v>488</v>
      </c>
      <c r="B90" s="141" t="s">
        <v>515</v>
      </c>
      <c r="C90" s="142">
        <v>3.5</v>
      </c>
      <c r="D90" s="141"/>
    </row>
    <row r="91" spans="1:4">
      <c r="A91" s="143" t="s">
        <v>489</v>
      </c>
      <c r="B91" s="141" t="s">
        <v>512</v>
      </c>
      <c r="C91" s="142">
        <v>2</v>
      </c>
      <c r="D91" s="141"/>
    </row>
    <row r="92" spans="1:4">
      <c r="A92" s="143" t="s">
        <v>490</v>
      </c>
      <c r="B92" s="141" t="s">
        <v>515</v>
      </c>
      <c r="C92" s="142">
        <v>4</v>
      </c>
      <c r="D92" s="141"/>
    </row>
    <row r="93" spans="1:4">
      <c r="A93" s="143" t="s">
        <v>491</v>
      </c>
      <c r="B93" s="141" t="s">
        <v>514</v>
      </c>
      <c r="C93" s="142">
        <v>2.5</v>
      </c>
      <c r="D93" s="141"/>
    </row>
    <row r="94" spans="1:4">
      <c r="A94" s="143" t="s">
        <v>492</v>
      </c>
      <c r="B94" s="141" t="s">
        <v>513</v>
      </c>
      <c r="C94" s="142">
        <v>5</v>
      </c>
      <c r="D94" s="141"/>
    </row>
    <row r="95" spans="1:4">
      <c r="A95" s="143" t="s">
        <v>493</v>
      </c>
      <c r="B95" s="141" t="s">
        <v>515</v>
      </c>
      <c r="C95" s="142">
        <v>3.5</v>
      </c>
      <c r="D95" s="141"/>
    </row>
    <row r="96" spans="1:4">
      <c r="A96" s="143" t="s">
        <v>494</v>
      </c>
      <c r="B96" s="141" t="s">
        <v>514</v>
      </c>
      <c r="C96" s="142">
        <v>3</v>
      </c>
      <c r="D96" s="141"/>
    </row>
    <row r="97" spans="1:4">
      <c r="A97" s="143" t="s">
        <v>495</v>
      </c>
      <c r="B97" s="141" t="s">
        <v>515</v>
      </c>
      <c r="C97" s="142">
        <v>3.5</v>
      </c>
      <c r="D97" s="141"/>
    </row>
    <row r="98" spans="1:4">
      <c r="A98" s="143" t="s">
        <v>496</v>
      </c>
      <c r="B98" s="141" t="s">
        <v>514</v>
      </c>
      <c r="C98" s="142">
        <v>2.5</v>
      </c>
      <c r="D98" s="141"/>
    </row>
    <row r="99" spans="1:4">
      <c r="A99" s="143" t="s">
        <v>497</v>
      </c>
      <c r="B99" s="141" t="s">
        <v>514</v>
      </c>
      <c r="C99" s="142">
        <v>3</v>
      </c>
      <c r="D99" s="141"/>
    </row>
    <row r="100" spans="1:4" ht="25.5">
      <c r="A100" s="143" t="s">
        <v>498</v>
      </c>
      <c r="B100" s="141" t="s">
        <v>513</v>
      </c>
      <c r="C100" s="142">
        <v>4.5</v>
      </c>
      <c r="D100" s="141"/>
    </row>
    <row r="101" spans="1:4">
      <c r="A101" s="143" t="s">
        <v>499</v>
      </c>
      <c r="B101" s="141" t="s">
        <v>515</v>
      </c>
      <c r="C101" s="142">
        <v>4</v>
      </c>
      <c r="D101" s="141"/>
    </row>
    <row r="102" spans="1:4">
      <c r="A102" s="143" t="s">
        <v>500</v>
      </c>
      <c r="B102" s="141" t="s">
        <v>515</v>
      </c>
      <c r="C102" s="142">
        <v>3.5</v>
      </c>
      <c r="D102" s="141"/>
    </row>
    <row r="103" spans="1:4">
      <c r="A103" s="143" t="s">
        <v>501</v>
      </c>
      <c r="B103" s="141" t="s">
        <v>515</v>
      </c>
      <c r="C103" s="142">
        <v>3.5</v>
      </c>
      <c r="D103" s="141"/>
    </row>
    <row r="104" spans="1:4">
      <c r="A104" s="143" t="s">
        <v>502</v>
      </c>
      <c r="B104" s="141" t="s">
        <v>513</v>
      </c>
      <c r="C104" s="142">
        <v>4.5</v>
      </c>
      <c r="D104" s="141"/>
    </row>
    <row r="105" spans="1:4">
      <c r="A105" s="143" t="s">
        <v>503</v>
      </c>
      <c r="B105" s="141" t="s">
        <v>514</v>
      </c>
      <c r="C105" s="142">
        <v>3</v>
      </c>
      <c r="D105" s="141"/>
    </row>
    <row r="106" spans="1:4">
      <c r="A106" s="143" t="s">
        <v>504</v>
      </c>
      <c r="B106" s="141" t="s">
        <v>515</v>
      </c>
      <c r="C106" s="142">
        <v>4</v>
      </c>
      <c r="D106" s="141"/>
    </row>
    <row r="107" spans="1:4">
      <c r="A107" s="143" t="s">
        <v>505</v>
      </c>
      <c r="B107" s="141" t="s">
        <v>514</v>
      </c>
      <c r="C107" s="142">
        <v>3</v>
      </c>
      <c r="D107" s="141"/>
    </row>
    <row r="108" spans="1:4" ht="25.5">
      <c r="A108" s="143" t="s">
        <v>506</v>
      </c>
      <c r="B108" s="141" t="s">
        <v>514</v>
      </c>
      <c r="C108" s="142">
        <v>3</v>
      </c>
      <c r="D108" s="141"/>
    </row>
    <row r="109" spans="1:4">
      <c r="A109" s="143" t="s">
        <v>507</v>
      </c>
      <c r="B109" s="141" t="s">
        <v>515</v>
      </c>
      <c r="C109" s="142">
        <v>3.5</v>
      </c>
      <c r="D109" s="141"/>
    </row>
    <row r="110" spans="1:4">
      <c r="A110" s="143" t="s">
        <v>508</v>
      </c>
      <c r="B110" s="141" t="s">
        <v>514</v>
      </c>
      <c r="C110" s="142">
        <v>3</v>
      </c>
      <c r="D110" s="141"/>
    </row>
    <row r="111" spans="1:4" ht="15.75" thickBot="1">
      <c r="A111" s="140" t="s">
        <v>509</v>
      </c>
      <c r="B111" s="138" t="s">
        <v>514</v>
      </c>
      <c r="C111" s="139">
        <v>2.5</v>
      </c>
      <c r="D111" s="138"/>
    </row>
  </sheetData>
  <autoFilter ref="A1:B111"/>
  <dataValidations count="2">
    <dataValidation type="list" allowBlank="1" showInputMessage="1" showErrorMessage="1" error="Vyberte hodnotu ze seznamu." sqref="B3:B111">
      <formula1>$V$2:$V$7</formula1>
    </dataValidation>
    <dataValidation type="list" allowBlank="1" showInputMessage="1" showErrorMessage="1" errorTitle="Neplatná hodnota." error="Vyberte hodnotu ze seznamu." sqref="B2">
      <formula1>$V$2:$V$7</formula1>
    </dataValidation>
  </dataValidations>
  <pageMargins left="0.70866141732283472" right="0.70866141732283472" top="0.78740157480314965" bottom="0.78740157480314965" header="0.31496062992125984" footer="0.31496062992125984"/>
  <pageSetup paperSize="9" scale="55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G66"/>
  <sheetViews>
    <sheetView zoomScaleNormal="100" workbookViewId="0">
      <selection activeCell="C2" sqref="C2:D2"/>
    </sheetView>
  </sheetViews>
  <sheetFormatPr defaultColWidth="8.85546875" defaultRowHeight="12"/>
  <cols>
    <col min="1" max="1" width="25.5703125" style="24" customWidth="1"/>
    <col min="2" max="2" width="12.28515625" style="24" customWidth="1"/>
    <col min="3" max="3" width="26.85546875" style="24" customWidth="1"/>
    <col min="4" max="4" width="41.5703125" style="24" customWidth="1"/>
    <col min="5" max="5" width="27.5703125" style="24" customWidth="1"/>
    <col min="6" max="6" width="20.5703125" style="24" customWidth="1"/>
    <col min="7" max="7" width="32.42578125" style="24" customWidth="1"/>
    <col min="8" max="16384" width="8.85546875" style="24"/>
  </cols>
  <sheetData>
    <row r="1" spans="1:7" ht="28.9" customHeight="1" thickBot="1">
      <c r="A1" s="130" t="s">
        <v>910</v>
      </c>
    </row>
    <row r="2" spans="1:7" ht="15" customHeight="1">
      <c r="A2" s="154" t="s">
        <v>520</v>
      </c>
      <c r="B2" s="155"/>
      <c r="C2" s="156" t="s">
        <v>643</v>
      </c>
      <c r="D2" s="157"/>
      <c r="E2" s="158" t="s">
        <v>644</v>
      </c>
      <c r="F2" s="159"/>
      <c r="G2" s="160"/>
    </row>
    <row r="3" spans="1:7" ht="25.9" customHeight="1" thickBot="1">
      <c r="A3" s="25" t="s">
        <v>645</v>
      </c>
      <c r="B3" s="26" t="s">
        <v>646</v>
      </c>
      <c r="C3" s="27"/>
      <c r="D3" s="34"/>
      <c r="E3" s="35" t="s">
        <v>647</v>
      </c>
      <c r="F3" s="36" t="s">
        <v>648</v>
      </c>
      <c r="G3" s="37" t="s">
        <v>649</v>
      </c>
    </row>
    <row r="4" spans="1:7" ht="36">
      <c r="A4" s="45" t="s">
        <v>537</v>
      </c>
      <c r="B4" s="28"/>
      <c r="C4" s="29" t="s">
        <v>650</v>
      </c>
      <c r="D4" s="31" t="s">
        <v>651</v>
      </c>
      <c r="E4" s="29" t="s">
        <v>652</v>
      </c>
      <c r="F4" s="32" t="s">
        <v>653</v>
      </c>
      <c r="G4" s="33" t="s">
        <v>654</v>
      </c>
    </row>
    <row r="5" spans="1:7" ht="120">
      <c r="A5" s="44" t="s">
        <v>538</v>
      </c>
      <c r="B5" s="67"/>
      <c r="C5" s="63" t="s">
        <v>650</v>
      </c>
      <c r="D5" s="64" t="s">
        <v>651</v>
      </c>
      <c r="E5" s="63" t="s">
        <v>652</v>
      </c>
      <c r="F5" s="68" t="s">
        <v>655</v>
      </c>
      <c r="G5" s="66" t="s">
        <v>656</v>
      </c>
    </row>
    <row r="6" spans="1:7" ht="110.25" customHeight="1">
      <c r="A6" s="44" t="s">
        <v>539</v>
      </c>
      <c r="B6" s="67"/>
      <c r="C6" s="63" t="s">
        <v>650</v>
      </c>
      <c r="D6" s="64" t="s">
        <v>651</v>
      </c>
      <c r="E6" s="63" t="s">
        <v>652</v>
      </c>
      <c r="F6" s="68" t="s">
        <v>657</v>
      </c>
      <c r="G6" s="66" t="s">
        <v>658</v>
      </c>
    </row>
    <row r="7" spans="1:7" ht="60">
      <c r="A7" s="44" t="s">
        <v>540</v>
      </c>
      <c r="B7" s="69"/>
      <c r="C7" s="63" t="s">
        <v>650</v>
      </c>
      <c r="D7" s="64" t="s">
        <v>651</v>
      </c>
      <c r="E7" s="63" t="s">
        <v>652</v>
      </c>
      <c r="F7" s="68" t="s">
        <v>659</v>
      </c>
      <c r="G7" s="66" t="s">
        <v>660</v>
      </c>
    </row>
    <row r="8" spans="1:7" ht="48">
      <c r="A8" s="44" t="s">
        <v>541</v>
      </c>
      <c r="B8" s="69"/>
      <c r="C8" s="63" t="s">
        <v>650</v>
      </c>
      <c r="D8" s="64"/>
      <c r="E8" s="63" t="s">
        <v>652</v>
      </c>
      <c r="F8" s="68" t="s">
        <v>657</v>
      </c>
      <c r="G8" s="66" t="s">
        <v>661</v>
      </c>
    </row>
    <row r="9" spans="1:7" ht="36">
      <c r="A9" s="44" t="s">
        <v>542</v>
      </c>
      <c r="B9" s="69"/>
      <c r="C9" s="63" t="s">
        <v>650</v>
      </c>
      <c r="D9" s="70"/>
      <c r="E9" s="63" t="s">
        <v>652</v>
      </c>
      <c r="F9" s="68" t="s">
        <v>662</v>
      </c>
      <c r="G9" s="66" t="s">
        <v>663</v>
      </c>
    </row>
    <row r="10" spans="1:7" ht="36">
      <c r="A10" s="44" t="s">
        <v>543</v>
      </c>
      <c r="B10" s="69"/>
      <c r="C10" s="63" t="s">
        <v>650</v>
      </c>
      <c r="D10" s="70"/>
      <c r="E10" s="63" t="s">
        <v>652</v>
      </c>
      <c r="F10" s="68" t="s">
        <v>662</v>
      </c>
      <c r="G10" s="66" t="s">
        <v>663</v>
      </c>
    </row>
    <row r="11" spans="1:7" ht="53.25" customHeight="1">
      <c r="A11" s="44" t="s">
        <v>544</v>
      </c>
      <c r="B11" s="69"/>
      <c r="C11" s="63" t="s">
        <v>650</v>
      </c>
      <c r="D11" s="70"/>
      <c r="E11" s="63" t="s">
        <v>652</v>
      </c>
      <c r="F11" s="68" t="s">
        <v>662</v>
      </c>
      <c r="G11" s="66" t="s">
        <v>663</v>
      </c>
    </row>
    <row r="12" spans="1:7" ht="60">
      <c r="A12" s="44" t="s">
        <v>545</v>
      </c>
      <c r="B12" s="69"/>
      <c r="C12" s="63" t="s">
        <v>664</v>
      </c>
      <c r="D12" s="71" t="s">
        <v>665</v>
      </c>
      <c r="E12" s="63" t="s">
        <v>652</v>
      </c>
      <c r="F12" s="68" t="s">
        <v>666</v>
      </c>
      <c r="G12" s="66" t="s">
        <v>667</v>
      </c>
    </row>
    <row r="13" spans="1:7" ht="48">
      <c r="A13" s="44" t="s">
        <v>546</v>
      </c>
      <c r="B13" s="69"/>
      <c r="C13" s="63" t="s">
        <v>668</v>
      </c>
      <c r="D13" s="71" t="s">
        <v>665</v>
      </c>
      <c r="E13" s="63" t="s">
        <v>652</v>
      </c>
      <c r="F13" s="68" t="s">
        <v>666</v>
      </c>
      <c r="G13" s="66" t="s">
        <v>669</v>
      </c>
    </row>
    <row r="14" spans="1:7" ht="48">
      <c r="A14" s="44" t="s">
        <v>547</v>
      </c>
      <c r="B14" s="69"/>
      <c r="C14" s="63" t="s">
        <v>664</v>
      </c>
      <c r="D14" s="71" t="s">
        <v>665</v>
      </c>
      <c r="E14" s="63" t="s">
        <v>652</v>
      </c>
      <c r="F14" s="68" t="s">
        <v>666</v>
      </c>
      <c r="G14" s="66" t="s">
        <v>669</v>
      </c>
    </row>
    <row r="15" spans="1:7" ht="36">
      <c r="A15" s="44" t="s">
        <v>548</v>
      </c>
      <c r="B15" s="69"/>
      <c r="C15" s="63" t="s">
        <v>650</v>
      </c>
      <c r="D15" s="71" t="s">
        <v>670</v>
      </c>
      <c r="E15" s="63" t="s">
        <v>652</v>
      </c>
      <c r="F15" s="68" t="s">
        <v>666</v>
      </c>
      <c r="G15" s="66" t="s">
        <v>669</v>
      </c>
    </row>
    <row r="16" spans="1:7" ht="48">
      <c r="A16" s="44" t="s">
        <v>549</v>
      </c>
      <c r="B16" s="69"/>
      <c r="C16" s="63" t="s">
        <v>650</v>
      </c>
      <c r="D16" s="71" t="s">
        <v>671</v>
      </c>
      <c r="E16" s="63" t="s">
        <v>652</v>
      </c>
      <c r="F16" s="68" t="s">
        <v>672</v>
      </c>
      <c r="G16" s="66" t="s">
        <v>673</v>
      </c>
    </row>
    <row r="17" spans="1:7" ht="36">
      <c r="A17" s="44" t="s">
        <v>550</v>
      </c>
      <c r="B17" s="69"/>
      <c r="C17" s="63" t="s">
        <v>650</v>
      </c>
      <c r="D17" s="71" t="s">
        <v>674</v>
      </c>
      <c r="E17" s="63" t="s">
        <v>652</v>
      </c>
      <c r="F17" s="68" t="s">
        <v>675</v>
      </c>
      <c r="G17" s="66" t="s">
        <v>676</v>
      </c>
    </row>
    <row r="18" spans="1:7" ht="60">
      <c r="A18" s="44" t="s">
        <v>551</v>
      </c>
      <c r="B18" s="69"/>
      <c r="C18" s="63" t="s">
        <v>650</v>
      </c>
      <c r="D18" s="71" t="s">
        <v>677</v>
      </c>
      <c r="E18" s="63" t="s">
        <v>652</v>
      </c>
      <c r="F18" s="68" t="s">
        <v>678</v>
      </c>
      <c r="G18" s="66" t="s">
        <v>679</v>
      </c>
    </row>
    <row r="19" spans="1:7" ht="60">
      <c r="A19" s="44" t="s">
        <v>552</v>
      </c>
      <c r="B19" s="69"/>
      <c r="C19" s="63" t="s">
        <v>650</v>
      </c>
      <c r="D19" s="71" t="s">
        <v>677</v>
      </c>
      <c r="E19" s="63" t="s">
        <v>652</v>
      </c>
      <c r="F19" s="68" t="s">
        <v>678</v>
      </c>
      <c r="G19" s="66" t="s">
        <v>679</v>
      </c>
    </row>
    <row r="20" spans="1:7" ht="60">
      <c r="A20" s="44" t="s">
        <v>553</v>
      </c>
      <c r="B20" s="69"/>
      <c r="C20" s="63" t="s">
        <v>650</v>
      </c>
      <c r="D20" s="71" t="s">
        <v>677</v>
      </c>
      <c r="E20" s="63" t="s">
        <v>652</v>
      </c>
      <c r="F20" s="68" t="s">
        <v>678</v>
      </c>
      <c r="G20" s="66" t="s">
        <v>679</v>
      </c>
    </row>
    <row r="21" spans="1:7" ht="60">
      <c r="A21" s="44" t="s">
        <v>554</v>
      </c>
      <c r="B21" s="69"/>
      <c r="C21" s="63" t="s">
        <v>650</v>
      </c>
      <c r="D21" s="71" t="s">
        <v>680</v>
      </c>
      <c r="E21" s="63" t="s">
        <v>652</v>
      </c>
      <c r="F21" s="68" t="s">
        <v>678</v>
      </c>
      <c r="G21" s="66" t="s">
        <v>679</v>
      </c>
    </row>
    <row r="22" spans="1:7" ht="36">
      <c r="A22" s="44" t="s">
        <v>555</v>
      </c>
      <c r="B22" s="69"/>
      <c r="C22" s="63" t="s">
        <v>650</v>
      </c>
      <c r="D22" s="71" t="s">
        <v>681</v>
      </c>
      <c r="E22" s="63" t="s">
        <v>652</v>
      </c>
      <c r="F22" s="68" t="s">
        <v>682</v>
      </c>
      <c r="G22" s="66" t="s">
        <v>683</v>
      </c>
    </row>
    <row r="23" spans="1:7" ht="36.75" customHeight="1">
      <c r="A23" s="44" t="s">
        <v>556</v>
      </c>
      <c r="B23" s="69"/>
      <c r="C23" s="63" t="s">
        <v>650</v>
      </c>
      <c r="D23" s="71" t="s">
        <v>684</v>
      </c>
      <c r="E23" s="63" t="s">
        <v>652</v>
      </c>
      <c r="F23" s="68" t="s">
        <v>685</v>
      </c>
      <c r="G23" s="66" t="s">
        <v>686</v>
      </c>
    </row>
    <row r="24" spans="1:7" ht="36">
      <c r="A24" s="44" t="s">
        <v>557</v>
      </c>
      <c r="B24" s="69"/>
      <c r="C24" s="63" t="s">
        <v>650</v>
      </c>
      <c r="D24" s="71" t="s">
        <v>684</v>
      </c>
      <c r="E24" s="63" t="s">
        <v>652</v>
      </c>
      <c r="F24" s="68" t="s">
        <v>685</v>
      </c>
      <c r="G24" s="66" t="s">
        <v>686</v>
      </c>
    </row>
    <row r="25" spans="1:7" ht="36">
      <c r="A25" s="44" t="s">
        <v>558</v>
      </c>
      <c r="B25" s="69"/>
      <c r="C25" s="63" t="s">
        <v>650</v>
      </c>
      <c r="D25" s="71" t="s">
        <v>687</v>
      </c>
      <c r="E25" s="63" t="s">
        <v>652</v>
      </c>
      <c r="F25" s="68" t="s">
        <v>688</v>
      </c>
      <c r="G25" s="66" t="s">
        <v>689</v>
      </c>
    </row>
    <row r="26" spans="1:7" ht="36">
      <c r="A26" s="44" t="s">
        <v>559</v>
      </c>
      <c r="B26" s="69"/>
      <c r="C26" s="63" t="s">
        <v>650</v>
      </c>
      <c r="D26" s="71" t="s">
        <v>687</v>
      </c>
      <c r="E26" s="63" t="s">
        <v>652</v>
      </c>
      <c r="F26" s="68" t="s">
        <v>688</v>
      </c>
      <c r="G26" s="66" t="s">
        <v>689</v>
      </c>
    </row>
    <row r="27" spans="1:7" ht="180">
      <c r="A27" s="44" t="s">
        <v>560</v>
      </c>
      <c r="B27" s="69"/>
      <c r="C27" s="63" t="s">
        <v>650</v>
      </c>
      <c r="D27" s="71" t="s">
        <v>690</v>
      </c>
      <c r="E27" s="63" t="s">
        <v>652</v>
      </c>
      <c r="F27" s="68" t="s">
        <v>691</v>
      </c>
      <c r="G27" s="66" t="s">
        <v>692</v>
      </c>
    </row>
    <row r="28" spans="1:7" ht="60">
      <c r="A28" s="44" t="s">
        <v>561</v>
      </c>
      <c r="B28" s="69"/>
      <c r="C28" s="63" t="s">
        <v>650</v>
      </c>
      <c r="D28" s="71" t="s">
        <v>693</v>
      </c>
      <c r="E28" s="63" t="s">
        <v>652</v>
      </c>
      <c r="F28" s="68" t="s">
        <v>657</v>
      </c>
      <c r="G28" s="66" t="s">
        <v>694</v>
      </c>
    </row>
    <row r="29" spans="1:7" ht="36">
      <c r="A29" s="44" t="s">
        <v>562</v>
      </c>
      <c r="B29" s="69"/>
      <c r="C29" s="63" t="s">
        <v>650</v>
      </c>
      <c r="D29" s="71" t="s">
        <v>695</v>
      </c>
      <c r="E29" s="63" t="s">
        <v>652</v>
      </c>
      <c r="F29" s="68" t="s">
        <v>696</v>
      </c>
      <c r="G29" s="66" t="s">
        <v>697</v>
      </c>
    </row>
    <row r="30" spans="1:7" ht="36">
      <c r="A30" s="44" t="s">
        <v>563</v>
      </c>
      <c r="B30" s="69"/>
      <c r="C30" s="63" t="s">
        <v>650</v>
      </c>
      <c r="D30" s="71" t="s">
        <v>831</v>
      </c>
      <c r="E30" s="63" t="s">
        <v>652</v>
      </c>
      <c r="F30" s="68" t="s">
        <v>830</v>
      </c>
      <c r="G30" s="66" t="s">
        <v>829</v>
      </c>
    </row>
    <row r="31" spans="1:7" ht="48">
      <c r="A31" s="44" t="s">
        <v>564</v>
      </c>
      <c r="B31" s="69"/>
      <c r="C31" s="63" t="s">
        <v>650</v>
      </c>
      <c r="D31" s="71" t="s">
        <v>670</v>
      </c>
      <c r="E31" s="63" t="s">
        <v>652</v>
      </c>
      <c r="F31" s="68" t="s">
        <v>678</v>
      </c>
      <c r="G31" s="66" t="s">
        <v>698</v>
      </c>
    </row>
    <row r="32" spans="1:7" ht="240.75" customHeight="1">
      <c r="A32" s="44" t="s">
        <v>565</v>
      </c>
      <c r="B32" s="69"/>
      <c r="C32" s="63" t="s">
        <v>650</v>
      </c>
      <c r="D32" s="71" t="s">
        <v>677</v>
      </c>
      <c r="E32" s="63" t="s">
        <v>652</v>
      </c>
      <c r="F32" s="68" t="s">
        <v>678</v>
      </c>
      <c r="G32" s="66" t="s">
        <v>699</v>
      </c>
    </row>
    <row r="33" spans="1:7" ht="144">
      <c r="A33" s="44" t="s">
        <v>566</v>
      </c>
      <c r="B33" s="69"/>
      <c r="C33" s="63" t="s">
        <v>650</v>
      </c>
      <c r="D33" s="71" t="s">
        <v>677</v>
      </c>
      <c r="E33" s="63" t="s">
        <v>652</v>
      </c>
      <c r="F33" s="68" t="s">
        <v>678</v>
      </c>
      <c r="G33" s="66" t="s">
        <v>700</v>
      </c>
    </row>
    <row r="34" spans="1:7" ht="36">
      <c r="A34" s="44" t="s">
        <v>818</v>
      </c>
      <c r="B34" s="69"/>
      <c r="C34" s="63" t="s">
        <v>650</v>
      </c>
      <c r="D34" s="71" t="s">
        <v>701</v>
      </c>
      <c r="E34" s="63" t="s">
        <v>652</v>
      </c>
      <c r="F34" s="68" t="s">
        <v>682</v>
      </c>
      <c r="G34" s="66" t="s">
        <v>702</v>
      </c>
    </row>
    <row r="35" spans="1:7" ht="36">
      <c r="A35" s="44" t="s">
        <v>819</v>
      </c>
      <c r="B35" s="69"/>
      <c r="C35" s="63" t="s">
        <v>650</v>
      </c>
      <c r="D35" s="71" t="s">
        <v>701</v>
      </c>
      <c r="E35" s="63" t="s">
        <v>652</v>
      </c>
      <c r="F35" s="68" t="s">
        <v>703</v>
      </c>
      <c r="G35" s="66" t="s">
        <v>704</v>
      </c>
    </row>
    <row r="36" spans="1:7" ht="72.599999999999994" customHeight="1">
      <c r="A36" s="44" t="s">
        <v>820</v>
      </c>
      <c r="B36" s="69"/>
      <c r="C36" s="63" t="s">
        <v>650</v>
      </c>
      <c r="D36" s="71" t="s">
        <v>705</v>
      </c>
      <c r="E36" s="63" t="s">
        <v>652</v>
      </c>
      <c r="F36" s="68" t="s">
        <v>703</v>
      </c>
      <c r="G36" s="66" t="s">
        <v>706</v>
      </c>
    </row>
    <row r="37" spans="1:7" ht="60">
      <c r="A37" s="44" t="s">
        <v>823</v>
      </c>
      <c r="B37" s="69"/>
      <c r="C37" s="63" t="s">
        <v>650</v>
      </c>
      <c r="D37" s="71" t="s">
        <v>705</v>
      </c>
      <c r="E37" s="63" t="s">
        <v>652</v>
      </c>
      <c r="F37" s="68" t="s">
        <v>703</v>
      </c>
      <c r="G37" s="66" t="s">
        <v>707</v>
      </c>
    </row>
    <row r="38" spans="1:7" ht="60">
      <c r="A38" s="44" t="s">
        <v>822</v>
      </c>
      <c r="B38" s="69"/>
      <c r="C38" s="63" t="s">
        <v>650</v>
      </c>
      <c r="D38" s="71" t="s">
        <v>705</v>
      </c>
      <c r="E38" s="63" t="s">
        <v>652</v>
      </c>
      <c r="F38" s="68" t="s">
        <v>703</v>
      </c>
      <c r="G38" s="66" t="s">
        <v>707</v>
      </c>
    </row>
    <row r="39" spans="1:7" ht="67.150000000000006" customHeight="1">
      <c r="A39" s="44" t="s">
        <v>816</v>
      </c>
      <c r="B39" s="69"/>
      <c r="C39" s="63" t="s">
        <v>650</v>
      </c>
      <c r="D39" s="71"/>
      <c r="E39" s="63" t="s">
        <v>652</v>
      </c>
      <c r="F39" s="68" t="s">
        <v>703</v>
      </c>
      <c r="G39" s="66" t="s">
        <v>708</v>
      </c>
    </row>
    <row r="40" spans="1:7" ht="60">
      <c r="A40" s="44" t="s">
        <v>821</v>
      </c>
      <c r="B40" s="69"/>
      <c r="C40" s="63" t="s">
        <v>650</v>
      </c>
      <c r="D40" s="71"/>
      <c r="E40" s="63" t="s">
        <v>652</v>
      </c>
      <c r="F40" s="68" t="s">
        <v>703</v>
      </c>
      <c r="G40" s="66" t="s">
        <v>708</v>
      </c>
    </row>
    <row r="41" spans="1:7" ht="36">
      <c r="A41" s="44" t="s">
        <v>817</v>
      </c>
      <c r="B41" s="69"/>
      <c r="C41" s="63" t="s">
        <v>650</v>
      </c>
      <c r="D41" s="71"/>
      <c r="E41" s="63" t="s">
        <v>652</v>
      </c>
      <c r="F41" s="68" t="s">
        <v>703</v>
      </c>
      <c r="G41" s="66" t="s">
        <v>709</v>
      </c>
    </row>
    <row r="42" spans="1:7" ht="36">
      <c r="A42" s="44" t="s">
        <v>574</v>
      </c>
      <c r="B42" s="69"/>
      <c r="C42" s="63" t="s">
        <v>650</v>
      </c>
      <c r="D42" s="71"/>
      <c r="E42" s="63" t="s">
        <v>652</v>
      </c>
      <c r="F42" s="68" t="s">
        <v>703</v>
      </c>
      <c r="G42" s="66" t="s">
        <v>709</v>
      </c>
    </row>
    <row r="43" spans="1:7" ht="34.5" customHeight="1">
      <c r="A43" s="44" t="s">
        <v>575</v>
      </c>
      <c r="B43" s="69"/>
      <c r="C43" s="63" t="s">
        <v>650</v>
      </c>
      <c r="D43" s="71"/>
      <c r="E43" s="63" t="s">
        <v>652</v>
      </c>
      <c r="F43" s="68" t="s">
        <v>703</v>
      </c>
      <c r="G43" s="66" t="s">
        <v>710</v>
      </c>
    </row>
    <row r="44" spans="1:7" ht="60">
      <c r="A44" s="44" t="s">
        <v>576</v>
      </c>
      <c r="B44" s="69"/>
      <c r="C44" s="63" t="s">
        <v>650</v>
      </c>
      <c r="D44" s="71"/>
      <c r="E44" s="63" t="s">
        <v>652</v>
      </c>
      <c r="F44" s="68" t="s">
        <v>703</v>
      </c>
      <c r="G44" s="66" t="s">
        <v>710</v>
      </c>
    </row>
    <row r="45" spans="1:7" ht="36">
      <c r="A45" s="44" t="s">
        <v>577</v>
      </c>
      <c r="B45" s="69"/>
      <c r="C45" s="63" t="s">
        <v>650</v>
      </c>
      <c r="D45" s="71" t="s">
        <v>711</v>
      </c>
      <c r="E45" s="63" t="s">
        <v>652</v>
      </c>
      <c r="F45" s="68" t="s">
        <v>703</v>
      </c>
      <c r="G45" s="66" t="s">
        <v>712</v>
      </c>
    </row>
    <row r="46" spans="1:7" ht="36">
      <c r="A46" s="44" t="s">
        <v>578</v>
      </c>
      <c r="B46" s="69"/>
      <c r="C46" s="63" t="s">
        <v>650</v>
      </c>
      <c r="D46" s="71" t="s">
        <v>711</v>
      </c>
      <c r="E46" s="63" t="s">
        <v>652</v>
      </c>
      <c r="F46" s="68" t="s">
        <v>703</v>
      </c>
      <c r="G46" s="66" t="s">
        <v>713</v>
      </c>
    </row>
    <row r="47" spans="1:7" ht="36">
      <c r="A47" s="44" t="s">
        <v>579</v>
      </c>
      <c r="B47" s="69"/>
      <c r="C47" s="63" t="s">
        <v>650</v>
      </c>
      <c r="D47" s="71" t="s">
        <v>711</v>
      </c>
      <c r="E47" s="63" t="s">
        <v>652</v>
      </c>
      <c r="F47" s="68" t="s">
        <v>703</v>
      </c>
      <c r="G47" s="66" t="s">
        <v>828</v>
      </c>
    </row>
    <row r="48" spans="1:7" ht="36">
      <c r="A48" s="44" t="s">
        <v>824</v>
      </c>
      <c r="B48" s="69"/>
      <c r="C48" s="63" t="s">
        <v>650</v>
      </c>
      <c r="D48" s="71" t="s">
        <v>711</v>
      </c>
      <c r="E48" s="63" t="s">
        <v>652</v>
      </c>
      <c r="F48" s="68"/>
      <c r="G48" s="72"/>
    </row>
    <row r="49" spans="1:7" ht="36">
      <c r="A49" s="44" t="s">
        <v>825</v>
      </c>
      <c r="B49" s="69"/>
      <c r="C49" s="63" t="s">
        <v>650</v>
      </c>
      <c r="D49" s="71" t="s">
        <v>711</v>
      </c>
      <c r="E49" s="63" t="s">
        <v>652</v>
      </c>
      <c r="F49" s="68"/>
      <c r="G49" s="72"/>
    </row>
    <row r="50" spans="1:7" ht="36">
      <c r="A50" s="44" t="s">
        <v>826</v>
      </c>
      <c r="B50" s="69"/>
      <c r="C50" s="63" t="s">
        <v>650</v>
      </c>
      <c r="D50" s="71" t="s">
        <v>714</v>
      </c>
      <c r="E50" s="63" t="s">
        <v>652</v>
      </c>
      <c r="F50" s="68" t="s">
        <v>715</v>
      </c>
      <c r="G50" s="66" t="s">
        <v>683</v>
      </c>
    </row>
    <row r="51" spans="1:7" ht="132">
      <c r="A51" s="44" t="s">
        <v>827</v>
      </c>
      <c r="B51" s="69"/>
      <c r="C51" s="63" t="s">
        <v>650</v>
      </c>
      <c r="D51" s="71" t="s">
        <v>716</v>
      </c>
      <c r="E51" s="63" t="s">
        <v>652</v>
      </c>
      <c r="F51" s="68" t="s">
        <v>717</v>
      </c>
      <c r="G51" s="66" t="s">
        <v>718</v>
      </c>
    </row>
    <row r="52" spans="1:7" ht="48">
      <c r="A52" s="44" t="s">
        <v>584</v>
      </c>
      <c r="B52" s="69"/>
      <c r="C52" s="63" t="s">
        <v>650</v>
      </c>
      <c r="D52" s="71" t="s">
        <v>719</v>
      </c>
      <c r="E52" s="63" t="s">
        <v>652</v>
      </c>
      <c r="F52" s="68" t="s">
        <v>666</v>
      </c>
      <c r="G52" s="66" t="s">
        <v>720</v>
      </c>
    </row>
    <row r="53" spans="1:7" ht="48">
      <c r="A53" s="44" t="s">
        <v>585</v>
      </c>
      <c r="B53" s="69"/>
      <c r="C53" s="63" t="s">
        <v>650</v>
      </c>
      <c r="D53" s="71" t="s">
        <v>719</v>
      </c>
      <c r="E53" s="63" t="s">
        <v>652</v>
      </c>
      <c r="F53" s="68" t="s">
        <v>666</v>
      </c>
      <c r="G53" s="66" t="s">
        <v>720</v>
      </c>
    </row>
    <row r="54" spans="1:7" ht="48">
      <c r="A54" s="44" t="s">
        <v>586</v>
      </c>
      <c r="B54" s="69"/>
      <c r="C54" s="63" t="s">
        <v>650</v>
      </c>
      <c r="D54" s="71" t="s">
        <v>719</v>
      </c>
      <c r="E54" s="63" t="s">
        <v>652</v>
      </c>
      <c r="F54" s="68" t="s">
        <v>666</v>
      </c>
      <c r="G54" s="66" t="s">
        <v>720</v>
      </c>
    </row>
    <row r="55" spans="1:7" ht="36">
      <c r="A55" s="44" t="s">
        <v>587</v>
      </c>
      <c r="B55" s="69"/>
      <c r="C55" s="63" t="s">
        <v>650</v>
      </c>
      <c r="D55" s="71" t="s">
        <v>721</v>
      </c>
      <c r="E55" s="63" t="s">
        <v>652</v>
      </c>
      <c r="F55" s="65"/>
      <c r="G55" s="72"/>
    </row>
    <row r="56" spans="1:7" ht="48">
      <c r="A56" s="44" t="s">
        <v>588</v>
      </c>
      <c r="B56" s="69"/>
      <c r="C56" s="63" t="s">
        <v>650</v>
      </c>
      <c r="D56" s="71" t="s">
        <v>671</v>
      </c>
      <c r="E56" s="63" t="s">
        <v>652</v>
      </c>
      <c r="F56" s="68" t="s">
        <v>666</v>
      </c>
      <c r="G56" s="66" t="s">
        <v>720</v>
      </c>
    </row>
    <row r="57" spans="1:7" ht="48">
      <c r="A57" s="44" t="s">
        <v>589</v>
      </c>
      <c r="B57" s="69"/>
      <c r="C57" s="63" t="s">
        <v>650</v>
      </c>
      <c r="D57" s="71" t="s">
        <v>671</v>
      </c>
      <c r="E57" s="63" t="s">
        <v>652</v>
      </c>
      <c r="F57" s="68" t="s">
        <v>672</v>
      </c>
      <c r="G57" s="66" t="s">
        <v>673</v>
      </c>
    </row>
    <row r="58" spans="1:7" ht="60">
      <c r="A58" s="44" t="s">
        <v>590</v>
      </c>
      <c r="B58" s="69"/>
      <c r="C58" s="63" t="s">
        <v>650</v>
      </c>
      <c r="D58" s="71" t="s">
        <v>665</v>
      </c>
      <c r="E58" s="63" t="s">
        <v>652</v>
      </c>
      <c r="F58" s="68" t="s">
        <v>666</v>
      </c>
      <c r="G58" s="66" t="s">
        <v>722</v>
      </c>
    </row>
    <row r="59" spans="1:7" ht="36">
      <c r="A59" s="44" t="s">
        <v>591</v>
      </c>
      <c r="B59" s="69"/>
      <c r="C59" s="63" t="s">
        <v>650</v>
      </c>
      <c r="D59" s="71" t="s">
        <v>674</v>
      </c>
      <c r="E59" s="63" t="s">
        <v>652</v>
      </c>
      <c r="F59" s="68" t="s">
        <v>675</v>
      </c>
      <c r="G59" s="66" t="s">
        <v>723</v>
      </c>
    </row>
    <row r="60" spans="1:7" ht="210.75" customHeight="1">
      <c r="A60" s="44" t="s">
        <v>592</v>
      </c>
      <c r="B60" s="69"/>
      <c r="C60" s="63" t="s">
        <v>650</v>
      </c>
      <c r="D60" s="71" t="s">
        <v>724</v>
      </c>
      <c r="E60" s="63" t="s">
        <v>652</v>
      </c>
      <c r="F60" s="68" t="s">
        <v>688</v>
      </c>
      <c r="G60" s="66" t="s">
        <v>725</v>
      </c>
    </row>
    <row r="61" spans="1:7" ht="48">
      <c r="A61" s="44" t="s">
        <v>593</v>
      </c>
      <c r="B61" s="69"/>
      <c r="C61" s="63" t="s">
        <v>650</v>
      </c>
      <c r="D61" s="71" t="s">
        <v>711</v>
      </c>
      <c r="E61" s="63" t="s">
        <v>652</v>
      </c>
      <c r="F61" s="68" t="s">
        <v>726</v>
      </c>
      <c r="G61" s="66" t="s">
        <v>727</v>
      </c>
    </row>
    <row r="62" spans="1:7" ht="48">
      <c r="A62" s="44" t="s">
        <v>594</v>
      </c>
      <c r="B62" s="69"/>
      <c r="C62" s="63" t="s">
        <v>650</v>
      </c>
      <c r="D62" s="71" t="s">
        <v>711</v>
      </c>
      <c r="E62" s="63" t="s">
        <v>652</v>
      </c>
      <c r="F62" s="68" t="s">
        <v>726</v>
      </c>
      <c r="G62" s="66" t="s">
        <v>728</v>
      </c>
    </row>
    <row r="63" spans="1:7" ht="36">
      <c r="A63" s="58" t="s">
        <v>845</v>
      </c>
      <c r="B63" s="69"/>
      <c r="C63" s="63" t="s">
        <v>650</v>
      </c>
      <c r="D63" s="71" t="s">
        <v>684</v>
      </c>
      <c r="E63" s="63" t="s">
        <v>652</v>
      </c>
      <c r="F63" s="68" t="s">
        <v>685</v>
      </c>
      <c r="G63" s="66" t="s">
        <v>686</v>
      </c>
    </row>
    <row r="64" spans="1:7" ht="108">
      <c r="A64" s="58" t="s">
        <v>836</v>
      </c>
      <c r="B64" s="69"/>
      <c r="C64" s="63" t="s">
        <v>905</v>
      </c>
      <c r="D64" s="71" t="s">
        <v>906</v>
      </c>
      <c r="E64" s="63" t="s">
        <v>652</v>
      </c>
      <c r="F64" s="68" t="s">
        <v>907</v>
      </c>
      <c r="G64" s="66" t="s">
        <v>908</v>
      </c>
    </row>
    <row r="65" spans="1:7" ht="36">
      <c r="A65" s="58" t="s">
        <v>840</v>
      </c>
      <c r="B65" s="69"/>
      <c r="C65" s="63" t="s">
        <v>650</v>
      </c>
      <c r="D65" s="64" t="s">
        <v>651</v>
      </c>
      <c r="E65" s="63" t="s">
        <v>652</v>
      </c>
      <c r="F65" s="65" t="s">
        <v>653</v>
      </c>
      <c r="G65" s="66" t="s">
        <v>654</v>
      </c>
    </row>
    <row r="66" spans="1:7" ht="36">
      <c r="A66" s="58" t="s">
        <v>903</v>
      </c>
      <c r="B66" s="69"/>
      <c r="C66" s="63" t="s">
        <v>650</v>
      </c>
      <c r="D66" s="71" t="s">
        <v>674</v>
      </c>
      <c r="E66" s="63" t="s">
        <v>652</v>
      </c>
      <c r="F66" s="68" t="s">
        <v>675</v>
      </c>
      <c r="G66" s="66" t="s">
        <v>676</v>
      </c>
    </row>
  </sheetData>
  <mergeCells count="3">
    <mergeCell ref="A2:B2"/>
    <mergeCell ref="C2:D2"/>
    <mergeCell ref="E2:G2"/>
  </mergeCells>
  <pageMargins left="0.44" right="0.3" top="0.71" bottom="0.37" header="0.31496062992125984" footer="0.31496062992125984"/>
  <pageSetup paperSize="9" scale="75" fitToHeight="0" orientation="landscape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BI65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0" sqref="D10"/>
    </sheetView>
  </sheetViews>
  <sheetFormatPr defaultColWidth="16" defaultRowHeight="12"/>
  <cols>
    <col min="1" max="1" width="27.42578125" style="1" customWidth="1"/>
    <col min="2" max="2" width="14.140625" style="1" customWidth="1"/>
    <col min="3" max="3" width="16" style="1"/>
    <col min="4" max="4" width="75.5703125" style="1" customWidth="1"/>
    <col min="5" max="5" width="56.85546875" style="1" customWidth="1"/>
    <col min="6" max="6" width="12.85546875" style="1" customWidth="1"/>
    <col min="7" max="16384" width="16" style="1"/>
  </cols>
  <sheetData>
    <row r="1" spans="1:61" s="47" customFormat="1" ht="33.75" customHeight="1" thickBot="1">
      <c r="A1" s="132" t="s">
        <v>911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</row>
    <row r="2" spans="1:61" ht="12.75" thickBot="1">
      <c r="A2" s="161" t="s">
        <v>521</v>
      </c>
      <c r="B2" s="161" t="s">
        <v>9</v>
      </c>
      <c r="C2" s="163" t="s">
        <v>0</v>
      </c>
      <c r="D2" s="164"/>
      <c r="E2" s="164"/>
      <c r="F2" s="163" t="s">
        <v>4</v>
      </c>
      <c r="G2" s="164"/>
      <c r="H2" s="164"/>
      <c r="I2" s="165"/>
    </row>
    <row r="3" spans="1:61" ht="24.75" thickBot="1">
      <c r="A3" s="162"/>
      <c r="B3" s="162"/>
      <c r="C3" s="42" t="s">
        <v>6</v>
      </c>
      <c r="D3" s="42" t="s">
        <v>8</v>
      </c>
      <c r="E3" s="42" t="s">
        <v>7</v>
      </c>
      <c r="F3" s="42" t="s">
        <v>775</v>
      </c>
      <c r="G3" s="42" t="s">
        <v>1</v>
      </c>
      <c r="H3" s="42" t="s">
        <v>3</v>
      </c>
      <c r="I3" s="42" t="s">
        <v>2</v>
      </c>
    </row>
    <row r="4" spans="1:61" ht="25.5">
      <c r="A4" s="49" t="s">
        <v>537</v>
      </c>
      <c r="B4" s="28"/>
      <c r="C4" s="41" t="s">
        <v>764</v>
      </c>
      <c r="D4" s="40" t="s">
        <v>774</v>
      </c>
      <c r="E4" s="73" t="s">
        <v>849</v>
      </c>
      <c r="F4" s="50" t="s">
        <v>846</v>
      </c>
      <c r="G4" s="50" t="s">
        <v>846</v>
      </c>
      <c r="H4" s="50" t="s">
        <v>846</v>
      </c>
      <c r="I4" s="50" t="s">
        <v>847</v>
      </c>
    </row>
    <row r="5" spans="1:61" ht="24">
      <c r="A5" s="48" t="s">
        <v>538</v>
      </c>
      <c r="B5" s="30"/>
      <c r="C5" s="39" t="s">
        <v>764</v>
      </c>
      <c r="D5" s="38" t="s">
        <v>773</v>
      </c>
      <c r="E5" s="73" t="s">
        <v>850</v>
      </c>
      <c r="F5" s="51" t="s">
        <v>846</v>
      </c>
      <c r="G5" s="51" t="s">
        <v>846</v>
      </c>
      <c r="H5" s="51" t="s">
        <v>846</v>
      </c>
      <c r="I5" s="51" t="s">
        <v>847</v>
      </c>
    </row>
    <row r="6" spans="1:61" ht="24">
      <c r="A6" s="48" t="s">
        <v>539</v>
      </c>
      <c r="B6" s="30"/>
      <c r="C6" s="39" t="s">
        <v>764</v>
      </c>
      <c r="D6" s="38" t="s">
        <v>773</v>
      </c>
      <c r="E6" s="73" t="s">
        <v>851</v>
      </c>
      <c r="F6" s="51" t="s">
        <v>846</v>
      </c>
      <c r="G6" s="51" t="s">
        <v>846</v>
      </c>
      <c r="H6" s="51" t="s">
        <v>846</v>
      </c>
      <c r="I6" s="51" t="s">
        <v>847</v>
      </c>
    </row>
    <row r="7" spans="1:61" ht="12.75">
      <c r="A7" s="48" t="s">
        <v>540</v>
      </c>
      <c r="B7" s="43"/>
      <c r="C7" s="39" t="s">
        <v>764</v>
      </c>
      <c r="D7" s="38" t="s">
        <v>773</v>
      </c>
      <c r="E7" s="73" t="s">
        <v>852</v>
      </c>
      <c r="F7" s="51" t="s">
        <v>846</v>
      </c>
      <c r="G7" s="52" t="s">
        <v>846</v>
      </c>
      <c r="H7" s="52" t="s">
        <v>846</v>
      </c>
      <c r="I7" s="52" t="s">
        <v>847</v>
      </c>
    </row>
    <row r="8" spans="1:61" ht="12.75">
      <c r="A8" s="48" t="s">
        <v>541</v>
      </c>
      <c r="B8" s="43"/>
      <c r="C8" s="39" t="s">
        <v>764</v>
      </c>
      <c r="D8" s="38" t="s">
        <v>773</v>
      </c>
      <c r="E8" s="73" t="s">
        <v>853</v>
      </c>
      <c r="F8" s="52" t="s">
        <v>847</v>
      </c>
      <c r="G8" s="52" t="s">
        <v>846</v>
      </c>
      <c r="H8" s="52" t="s">
        <v>846</v>
      </c>
      <c r="I8" s="52" t="s">
        <v>847</v>
      </c>
    </row>
    <row r="9" spans="1:61" ht="25.5">
      <c r="A9" s="48" t="s">
        <v>542</v>
      </c>
      <c r="B9" s="43"/>
      <c r="C9" s="39" t="s">
        <v>764</v>
      </c>
      <c r="D9" s="38" t="s">
        <v>772</v>
      </c>
      <c r="E9" s="73" t="s">
        <v>854</v>
      </c>
      <c r="F9" s="52" t="s">
        <v>846</v>
      </c>
      <c r="G9" s="52" t="s">
        <v>847</v>
      </c>
      <c r="H9" s="52" t="s">
        <v>846</v>
      </c>
      <c r="I9" s="52" t="s">
        <v>847</v>
      </c>
    </row>
    <row r="10" spans="1:61" ht="51">
      <c r="A10" s="48" t="s">
        <v>543</v>
      </c>
      <c r="B10" s="43"/>
      <c r="C10" s="39" t="s">
        <v>764</v>
      </c>
      <c r="D10" s="38" t="s">
        <v>772</v>
      </c>
      <c r="E10" s="73" t="s">
        <v>855</v>
      </c>
      <c r="F10" s="52" t="s">
        <v>846</v>
      </c>
      <c r="G10" s="52" t="s">
        <v>847</v>
      </c>
      <c r="H10" s="52" t="s">
        <v>846</v>
      </c>
      <c r="I10" s="52" t="s">
        <v>847</v>
      </c>
    </row>
    <row r="11" spans="1:61" ht="51">
      <c r="A11" s="48" t="s">
        <v>544</v>
      </c>
      <c r="B11" s="43"/>
      <c r="C11" s="39" t="s">
        <v>764</v>
      </c>
      <c r="D11" s="38" t="s">
        <v>772</v>
      </c>
      <c r="E11" s="73" t="s">
        <v>855</v>
      </c>
      <c r="F11" s="52" t="s">
        <v>846</v>
      </c>
      <c r="G11" s="52" t="s">
        <v>846</v>
      </c>
      <c r="H11" s="52" t="s">
        <v>847</v>
      </c>
      <c r="I11" s="52" t="s">
        <v>847</v>
      </c>
    </row>
    <row r="12" spans="1:61" ht="36">
      <c r="A12" s="48" t="s">
        <v>545</v>
      </c>
      <c r="B12" s="43"/>
      <c r="C12" s="39" t="s">
        <v>764</v>
      </c>
      <c r="D12" s="38" t="s">
        <v>771</v>
      </c>
      <c r="E12" s="73" t="s">
        <v>856</v>
      </c>
      <c r="F12" s="52" t="s">
        <v>846</v>
      </c>
      <c r="G12" s="52" t="s">
        <v>846</v>
      </c>
      <c r="H12" s="52" t="s">
        <v>846</v>
      </c>
      <c r="I12" s="52" t="s">
        <v>847</v>
      </c>
    </row>
    <row r="13" spans="1:61" ht="12.75">
      <c r="A13" s="48" t="s">
        <v>546</v>
      </c>
      <c r="B13" s="43"/>
      <c r="C13" s="39" t="s">
        <v>764</v>
      </c>
      <c r="D13" s="38" t="s">
        <v>771</v>
      </c>
      <c r="E13" s="73" t="s">
        <v>857</v>
      </c>
      <c r="F13" s="52" t="s">
        <v>846</v>
      </c>
      <c r="G13" s="52" t="s">
        <v>846</v>
      </c>
      <c r="H13" s="52" t="s">
        <v>846</v>
      </c>
      <c r="I13" s="52" t="s">
        <v>846</v>
      </c>
    </row>
    <row r="14" spans="1:61" ht="25.5">
      <c r="A14" s="48" t="s">
        <v>547</v>
      </c>
      <c r="B14" s="43"/>
      <c r="C14" s="39" t="s">
        <v>764</v>
      </c>
      <c r="D14" s="38" t="s">
        <v>771</v>
      </c>
      <c r="E14" s="73" t="s">
        <v>858</v>
      </c>
      <c r="F14" s="52" t="s">
        <v>847</v>
      </c>
      <c r="G14" s="52" t="s">
        <v>847</v>
      </c>
      <c r="H14" s="52" t="s">
        <v>846</v>
      </c>
      <c r="I14" s="52" t="s">
        <v>847</v>
      </c>
    </row>
    <row r="15" spans="1:61" ht="12.75">
      <c r="A15" s="48" t="s">
        <v>548</v>
      </c>
      <c r="B15" s="43"/>
      <c r="C15" s="39" t="s">
        <v>764</v>
      </c>
      <c r="D15" s="38" t="s">
        <v>771</v>
      </c>
      <c r="E15" s="73" t="s">
        <v>548</v>
      </c>
      <c r="F15" s="52" t="s">
        <v>846</v>
      </c>
      <c r="G15" s="52" t="s">
        <v>847</v>
      </c>
      <c r="H15" s="52" t="s">
        <v>846</v>
      </c>
      <c r="I15" s="52" t="s">
        <v>847</v>
      </c>
    </row>
    <row r="16" spans="1:61" ht="25.5">
      <c r="A16" s="48" t="s">
        <v>549</v>
      </c>
      <c r="B16" s="43"/>
      <c r="C16" s="39" t="s">
        <v>764</v>
      </c>
      <c r="D16" s="38" t="s">
        <v>770</v>
      </c>
      <c r="E16" s="73" t="s">
        <v>859</v>
      </c>
      <c r="F16" s="52" t="s">
        <v>847</v>
      </c>
      <c r="G16" s="52" t="s">
        <v>847</v>
      </c>
      <c r="H16" s="52" t="s">
        <v>847</v>
      </c>
      <c r="I16" s="52" t="s">
        <v>846</v>
      </c>
    </row>
    <row r="17" spans="1:9" ht="38.25">
      <c r="A17" s="48" t="s">
        <v>550</v>
      </c>
      <c r="B17" s="43"/>
      <c r="C17" s="39" t="s">
        <v>764</v>
      </c>
      <c r="D17" s="38" t="s">
        <v>769</v>
      </c>
      <c r="E17" s="73" t="s">
        <v>860</v>
      </c>
      <c r="F17" s="52" t="s">
        <v>846</v>
      </c>
      <c r="G17" s="52" t="s">
        <v>846</v>
      </c>
      <c r="H17" s="52" t="s">
        <v>847</v>
      </c>
      <c r="I17" s="52" t="s">
        <v>847</v>
      </c>
    </row>
    <row r="18" spans="1:9" ht="25.5">
      <c r="A18" s="48" t="s">
        <v>551</v>
      </c>
      <c r="B18" s="43"/>
      <c r="C18" s="39" t="s">
        <v>764</v>
      </c>
      <c r="D18" s="38" t="s">
        <v>768</v>
      </c>
      <c r="E18" s="73" t="s">
        <v>861</v>
      </c>
      <c r="F18" s="52" t="s">
        <v>847</v>
      </c>
      <c r="G18" s="52" t="s">
        <v>847</v>
      </c>
      <c r="H18" s="52" t="s">
        <v>846</v>
      </c>
      <c r="I18" s="52" t="s">
        <v>847</v>
      </c>
    </row>
    <row r="19" spans="1:9" ht="25.5">
      <c r="A19" s="48" t="s">
        <v>552</v>
      </c>
      <c r="B19" s="43"/>
      <c r="C19" s="39" t="s">
        <v>764</v>
      </c>
      <c r="D19" s="38" t="s">
        <v>768</v>
      </c>
      <c r="E19" s="73" t="s">
        <v>862</v>
      </c>
      <c r="F19" s="52" t="s">
        <v>847</v>
      </c>
      <c r="G19" s="52" t="s">
        <v>847</v>
      </c>
      <c r="H19" s="52" t="s">
        <v>846</v>
      </c>
      <c r="I19" s="52" t="s">
        <v>847</v>
      </c>
    </row>
    <row r="20" spans="1:9" ht="25.5">
      <c r="A20" s="48" t="s">
        <v>553</v>
      </c>
      <c r="B20" s="43"/>
      <c r="C20" s="39" t="s">
        <v>764</v>
      </c>
      <c r="D20" s="38" t="s">
        <v>768</v>
      </c>
      <c r="E20" s="73" t="s">
        <v>863</v>
      </c>
      <c r="F20" s="52" t="s">
        <v>847</v>
      </c>
      <c r="G20" s="52" t="s">
        <v>846</v>
      </c>
      <c r="H20" s="52" t="s">
        <v>847</v>
      </c>
      <c r="I20" s="52" t="s">
        <v>847</v>
      </c>
    </row>
    <row r="21" spans="1:9" ht="25.5">
      <c r="A21" s="48" t="s">
        <v>554</v>
      </c>
      <c r="B21" s="43"/>
      <c r="C21" s="39" t="s">
        <v>764</v>
      </c>
      <c r="D21" s="38" t="s">
        <v>768</v>
      </c>
      <c r="E21" s="73" t="s">
        <v>864</v>
      </c>
      <c r="F21" s="52" t="s">
        <v>846</v>
      </c>
      <c r="G21" s="52" t="s">
        <v>846</v>
      </c>
      <c r="H21" s="52" t="s">
        <v>847</v>
      </c>
      <c r="I21" s="52" t="s">
        <v>847</v>
      </c>
    </row>
    <row r="22" spans="1:9" ht="12.75">
      <c r="A22" s="48" t="s">
        <v>555</v>
      </c>
      <c r="B22" s="43"/>
      <c r="C22" s="39" t="s">
        <v>764</v>
      </c>
      <c r="D22" s="38" t="s">
        <v>767</v>
      </c>
      <c r="E22" s="73" t="s">
        <v>865</v>
      </c>
      <c r="F22" s="52" t="s">
        <v>846</v>
      </c>
      <c r="G22" s="52" t="s">
        <v>847</v>
      </c>
      <c r="H22" s="52" t="s">
        <v>847</v>
      </c>
      <c r="I22" s="52" t="s">
        <v>846</v>
      </c>
    </row>
    <row r="23" spans="1:9" ht="12.75">
      <c r="A23" s="48" t="s">
        <v>556</v>
      </c>
      <c r="B23" s="43"/>
      <c r="C23" s="39" t="s">
        <v>764</v>
      </c>
      <c r="D23" s="38" t="s">
        <v>766</v>
      </c>
      <c r="E23" s="73" t="s">
        <v>866</v>
      </c>
      <c r="F23" s="52" t="s">
        <v>846</v>
      </c>
      <c r="G23" s="52" t="s">
        <v>847</v>
      </c>
      <c r="H23" s="52" t="s">
        <v>847</v>
      </c>
      <c r="I23" s="52" t="s">
        <v>847</v>
      </c>
    </row>
    <row r="24" spans="1:9" ht="24">
      <c r="A24" s="48" t="s">
        <v>557</v>
      </c>
      <c r="B24" s="43"/>
      <c r="C24" s="39" t="s">
        <v>764</v>
      </c>
      <c r="D24" s="38" t="s">
        <v>766</v>
      </c>
      <c r="E24" s="73" t="s">
        <v>866</v>
      </c>
      <c r="F24" s="52" t="s">
        <v>846</v>
      </c>
      <c r="G24" s="52" t="s">
        <v>847</v>
      </c>
      <c r="H24" s="52" t="s">
        <v>847</v>
      </c>
      <c r="I24" s="52" t="s">
        <v>847</v>
      </c>
    </row>
    <row r="25" spans="1:9" ht="25.5">
      <c r="A25" s="48" t="s">
        <v>558</v>
      </c>
      <c r="B25" s="43"/>
      <c r="C25" s="39" t="s">
        <v>764</v>
      </c>
      <c r="D25" s="38" t="s">
        <v>765</v>
      </c>
      <c r="E25" s="73" t="s">
        <v>867</v>
      </c>
      <c r="F25" s="52" t="s">
        <v>846</v>
      </c>
      <c r="G25" s="52" t="s">
        <v>846</v>
      </c>
      <c r="H25" s="52" t="s">
        <v>847</v>
      </c>
      <c r="I25" s="52" t="s">
        <v>846</v>
      </c>
    </row>
    <row r="26" spans="1:9" ht="25.5">
      <c r="A26" s="48" t="s">
        <v>559</v>
      </c>
      <c r="B26" s="43"/>
      <c r="C26" s="39" t="s">
        <v>764</v>
      </c>
      <c r="D26" s="38" t="s">
        <v>765</v>
      </c>
      <c r="E26" s="73" t="s">
        <v>867</v>
      </c>
      <c r="F26" s="52" t="s">
        <v>846</v>
      </c>
      <c r="G26" s="52" t="s">
        <v>847</v>
      </c>
      <c r="H26" s="52" t="s">
        <v>846</v>
      </c>
      <c r="I26" s="52" t="s">
        <v>847</v>
      </c>
    </row>
    <row r="27" spans="1:9" ht="38.25">
      <c r="A27" s="48" t="s">
        <v>560</v>
      </c>
      <c r="B27" s="43"/>
      <c r="C27" s="39" t="s">
        <v>764</v>
      </c>
      <c r="D27" s="38" t="s">
        <v>763</v>
      </c>
      <c r="E27" s="73" t="s">
        <v>868</v>
      </c>
      <c r="F27" s="52" t="s">
        <v>846</v>
      </c>
      <c r="G27" s="52" t="s">
        <v>846</v>
      </c>
      <c r="H27" s="52" t="s">
        <v>846</v>
      </c>
      <c r="I27" s="52" t="s">
        <v>847</v>
      </c>
    </row>
    <row r="28" spans="1:9" ht="25.5">
      <c r="A28" s="48" t="s">
        <v>561</v>
      </c>
      <c r="B28" s="43"/>
      <c r="C28" s="39" t="s">
        <v>762</v>
      </c>
      <c r="D28" s="87" t="s">
        <v>901</v>
      </c>
      <c r="E28" s="73" t="s">
        <v>869</v>
      </c>
      <c r="F28" s="52" t="s">
        <v>846</v>
      </c>
      <c r="G28" s="52" t="s">
        <v>846</v>
      </c>
      <c r="H28" s="52" t="s">
        <v>847</v>
      </c>
      <c r="I28" s="52" t="s">
        <v>847</v>
      </c>
    </row>
    <row r="29" spans="1:9" ht="38.25">
      <c r="A29" s="48" t="s">
        <v>562</v>
      </c>
      <c r="B29" s="43"/>
      <c r="C29" s="39" t="s">
        <v>762</v>
      </c>
      <c r="D29" s="38" t="s">
        <v>761</v>
      </c>
      <c r="E29" s="73" t="s">
        <v>870</v>
      </c>
      <c r="F29" s="52" t="s">
        <v>846</v>
      </c>
      <c r="G29" s="52" t="s">
        <v>847</v>
      </c>
      <c r="H29" s="52" t="s">
        <v>847</v>
      </c>
      <c r="I29" s="52" t="s">
        <v>847</v>
      </c>
    </row>
    <row r="30" spans="1:9" ht="89.25">
      <c r="A30" s="48" t="s">
        <v>563</v>
      </c>
      <c r="B30" s="43"/>
      <c r="C30" s="39" t="s">
        <v>758</v>
      </c>
      <c r="D30" s="38" t="s">
        <v>760</v>
      </c>
      <c r="E30" s="73" t="s">
        <v>871</v>
      </c>
      <c r="F30" s="52" t="s">
        <v>846</v>
      </c>
      <c r="G30" s="52" t="s">
        <v>847</v>
      </c>
      <c r="H30" s="52" t="s">
        <v>847</v>
      </c>
      <c r="I30" s="52" t="s">
        <v>847</v>
      </c>
    </row>
    <row r="31" spans="1:9" ht="102">
      <c r="A31" s="48" t="s">
        <v>564</v>
      </c>
      <c r="B31" s="43"/>
      <c r="C31" s="39" t="s">
        <v>758</v>
      </c>
      <c r="D31" s="87" t="s">
        <v>902</v>
      </c>
      <c r="E31" s="73" t="s">
        <v>872</v>
      </c>
      <c r="F31" s="52" t="s">
        <v>846</v>
      </c>
      <c r="G31" s="52" t="s">
        <v>847</v>
      </c>
      <c r="H31" s="52" t="s">
        <v>847</v>
      </c>
      <c r="I31" s="52" t="s">
        <v>847</v>
      </c>
    </row>
    <row r="32" spans="1:9" ht="38.25">
      <c r="A32" s="48" t="s">
        <v>565</v>
      </c>
      <c r="B32" s="43"/>
      <c r="C32" s="39" t="s">
        <v>758</v>
      </c>
      <c r="D32" s="38" t="s">
        <v>759</v>
      </c>
      <c r="E32" s="73" t="s">
        <v>873</v>
      </c>
      <c r="F32" s="52" t="s">
        <v>847</v>
      </c>
      <c r="G32" s="52" t="s">
        <v>847</v>
      </c>
      <c r="H32" s="52" t="s">
        <v>847</v>
      </c>
      <c r="I32" s="52" t="s">
        <v>847</v>
      </c>
    </row>
    <row r="33" spans="1:9" ht="25.5">
      <c r="A33" s="48" t="s">
        <v>566</v>
      </c>
      <c r="B33" s="43"/>
      <c r="C33" s="39" t="s">
        <v>758</v>
      </c>
      <c r="D33" s="38" t="s">
        <v>757</v>
      </c>
      <c r="E33" s="73" t="s">
        <v>874</v>
      </c>
      <c r="F33" s="52" t="s">
        <v>847</v>
      </c>
      <c r="G33" s="52" t="s">
        <v>847</v>
      </c>
      <c r="H33" s="52" t="s">
        <v>847</v>
      </c>
      <c r="I33" s="52" t="s">
        <v>847</v>
      </c>
    </row>
    <row r="34" spans="1:9" ht="89.25">
      <c r="A34" s="48" t="s">
        <v>568</v>
      </c>
      <c r="B34" s="43"/>
      <c r="C34" s="39" t="s">
        <v>745</v>
      </c>
      <c r="D34" s="38" t="s">
        <v>756</v>
      </c>
      <c r="E34" s="73" t="s">
        <v>875</v>
      </c>
      <c r="F34" s="52" t="s">
        <v>846</v>
      </c>
      <c r="G34" s="52" t="s">
        <v>847</v>
      </c>
      <c r="H34" s="52" t="s">
        <v>846</v>
      </c>
      <c r="I34" s="52" t="s">
        <v>847</v>
      </c>
    </row>
    <row r="35" spans="1:9" ht="89.25">
      <c r="A35" s="48" t="s">
        <v>567</v>
      </c>
      <c r="B35" s="43"/>
      <c r="C35" s="39" t="s">
        <v>745</v>
      </c>
      <c r="D35" s="38" t="s">
        <v>755</v>
      </c>
      <c r="E35" s="73" t="s">
        <v>876</v>
      </c>
      <c r="F35" s="52" t="s">
        <v>846</v>
      </c>
      <c r="G35" s="52" t="s">
        <v>847</v>
      </c>
      <c r="H35" s="52" t="s">
        <v>846</v>
      </c>
      <c r="I35" s="52" t="s">
        <v>847</v>
      </c>
    </row>
    <row r="36" spans="1:9" ht="102">
      <c r="A36" s="48" t="s">
        <v>569</v>
      </c>
      <c r="B36" s="43"/>
      <c r="C36" s="39" t="s">
        <v>745</v>
      </c>
      <c r="D36" s="38" t="s">
        <v>754</v>
      </c>
      <c r="E36" s="73" t="s">
        <v>877</v>
      </c>
      <c r="F36" s="52" t="s">
        <v>846</v>
      </c>
      <c r="G36" s="52" t="s">
        <v>847</v>
      </c>
      <c r="H36" s="52" t="s">
        <v>847</v>
      </c>
      <c r="I36" s="52" t="s">
        <v>847</v>
      </c>
    </row>
    <row r="37" spans="1:9" ht="102">
      <c r="A37" s="48" t="s">
        <v>570</v>
      </c>
      <c r="B37" s="43"/>
      <c r="C37" s="39" t="s">
        <v>745</v>
      </c>
      <c r="D37" s="38" t="s">
        <v>754</v>
      </c>
      <c r="E37" s="73" t="s">
        <v>877</v>
      </c>
      <c r="F37" s="52" t="s">
        <v>846</v>
      </c>
      <c r="G37" s="52" t="s">
        <v>847</v>
      </c>
      <c r="H37" s="52" t="s">
        <v>847</v>
      </c>
      <c r="I37" s="52" t="s">
        <v>847</v>
      </c>
    </row>
    <row r="38" spans="1:9" ht="89.25">
      <c r="A38" s="48" t="s">
        <v>571</v>
      </c>
      <c r="B38" s="43"/>
      <c r="C38" s="39" t="s">
        <v>745</v>
      </c>
      <c r="D38" s="38" t="s">
        <v>753</v>
      </c>
      <c r="E38" s="73" t="s">
        <v>878</v>
      </c>
      <c r="F38" s="52" t="s">
        <v>846</v>
      </c>
      <c r="G38" s="52" t="s">
        <v>847</v>
      </c>
      <c r="H38" s="52" t="s">
        <v>847</v>
      </c>
      <c r="I38" s="52" t="s">
        <v>847</v>
      </c>
    </row>
    <row r="39" spans="1:9" ht="191.25">
      <c r="A39" s="48" t="s">
        <v>572</v>
      </c>
      <c r="B39" s="43"/>
      <c r="C39" s="39" t="s">
        <v>745</v>
      </c>
      <c r="D39" s="38" t="s">
        <v>752</v>
      </c>
      <c r="E39" s="73" t="s">
        <v>879</v>
      </c>
      <c r="F39" s="52" t="s">
        <v>846</v>
      </c>
      <c r="G39" s="52" t="s">
        <v>847</v>
      </c>
      <c r="H39" s="52" t="s">
        <v>847</v>
      </c>
      <c r="I39" s="52" t="s">
        <v>847</v>
      </c>
    </row>
    <row r="40" spans="1:9" ht="63.75">
      <c r="A40" s="48" t="s">
        <v>573</v>
      </c>
      <c r="B40" s="43"/>
      <c r="C40" s="39" t="s">
        <v>745</v>
      </c>
      <c r="D40" s="38" t="s">
        <v>751</v>
      </c>
      <c r="E40" s="73" t="s">
        <v>880</v>
      </c>
      <c r="F40" s="52" t="s">
        <v>846</v>
      </c>
      <c r="G40" s="52" t="s">
        <v>847</v>
      </c>
      <c r="H40" s="52" t="s">
        <v>846</v>
      </c>
      <c r="I40" s="52" t="s">
        <v>847</v>
      </c>
    </row>
    <row r="41" spans="1:9" ht="25.5">
      <c r="A41" s="48" t="s">
        <v>574</v>
      </c>
      <c r="B41" s="43"/>
      <c r="C41" s="39" t="s">
        <v>745</v>
      </c>
      <c r="D41" s="38" t="s">
        <v>750</v>
      </c>
      <c r="E41" s="73" t="s">
        <v>881</v>
      </c>
      <c r="F41" s="52" t="s">
        <v>846</v>
      </c>
      <c r="G41" s="52" t="s">
        <v>847</v>
      </c>
      <c r="H41" s="52" t="s">
        <v>846</v>
      </c>
      <c r="I41" s="52" t="s">
        <v>847</v>
      </c>
    </row>
    <row r="42" spans="1:9" ht="89.25">
      <c r="A42" s="48" t="s">
        <v>575</v>
      </c>
      <c r="B42" s="43"/>
      <c r="C42" s="39" t="s">
        <v>745</v>
      </c>
      <c r="D42" s="38" t="s">
        <v>749</v>
      </c>
      <c r="E42" s="73" t="s">
        <v>882</v>
      </c>
      <c r="F42" s="52" t="s">
        <v>846</v>
      </c>
      <c r="G42" s="52" t="s">
        <v>847</v>
      </c>
      <c r="H42" s="52" t="s">
        <v>847</v>
      </c>
      <c r="I42" s="52" t="s">
        <v>847</v>
      </c>
    </row>
    <row r="43" spans="1:9" ht="51">
      <c r="A43" s="48" t="s">
        <v>576</v>
      </c>
      <c r="B43" s="43"/>
      <c r="C43" s="39" t="s">
        <v>745</v>
      </c>
      <c r="D43" s="38" t="s">
        <v>748</v>
      </c>
      <c r="E43" s="73" t="s">
        <v>883</v>
      </c>
      <c r="F43" s="52" t="s">
        <v>846</v>
      </c>
      <c r="G43" s="52" t="s">
        <v>847</v>
      </c>
      <c r="H43" s="52" t="s">
        <v>846</v>
      </c>
      <c r="I43" s="52" t="s">
        <v>846</v>
      </c>
    </row>
    <row r="44" spans="1:9" ht="38.25">
      <c r="A44" s="48" t="s">
        <v>577</v>
      </c>
      <c r="B44" s="43"/>
      <c r="C44" s="39" t="s">
        <v>745</v>
      </c>
      <c r="D44" s="38" t="s">
        <v>747</v>
      </c>
      <c r="E44" s="73" t="s">
        <v>884</v>
      </c>
      <c r="F44" s="52" t="s">
        <v>846</v>
      </c>
      <c r="G44" s="52" t="s">
        <v>847</v>
      </c>
      <c r="H44" s="52" t="s">
        <v>846</v>
      </c>
      <c r="I44" s="52" t="s">
        <v>847</v>
      </c>
    </row>
    <row r="45" spans="1:9" ht="76.5">
      <c r="A45" s="48" t="s">
        <v>578</v>
      </c>
      <c r="B45" s="43"/>
      <c r="C45" s="39" t="s">
        <v>745</v>
      </c>
      <c r="D45" s="38" t="s">
        <v>747</v>
      </c>
      <c r="E45" s="73" t="s">
        <v>885</v>
      </c>
      <c r="F45" s="52" t="s">
        <v>846</v>
      </c>
      <c r="G45" s="52" t="s">
        <v>847</v>
      </c>
      <c r="H45" s="52" t="s">
        <v>846</v>
      </c>
      <c r="I45" s="52" t="s">
        <v>847</v>
      </c>
    </row>
    <row r="46" spans="1:9" ht="204">
      <c r="A46" s="48" t="s">
        <v>579</v>
      </c>
      <c r="B46" s="43"/>
      <c r="C46" s="39" t="s">
        <v>745</v>
      </c>
      <c r="D46" s="38" t="s">
        <v>747</v>
      </c>
      <c r="E46" s="73" t="s">
        <v>886</v>
      </c>
      <c r="F46" s="52" t="s">
        <v>846</v>
      </c>
      <c r="G46" s="52" t="s">
        <v>847</v>
      </c>
      <c r="H46" s="52" t="s">
        <v>846</v>
      </c>
      <c r="I46" s="52" t="s">
        <v>847</v>
      </c>
    </row>
    <row r="47" spans="1:9" ht="12.75">
      <c r="A47" s="48" t="s">
        <v>580</v>
      </c>
      <c r="B47" s="43"/>
      <c r="C47" s="39" t="s">
        <v>745</v>
      </c>
      <c r="D47" s="38" t="s">
        <v>746</v>
      </c>
      <c r="E47" s="73" t="s">
        <v>887</v>
      </c>
      <c r="F47" s="52" t="s">
        <v>847</v>
      </c>
      <c r="G47" s="52" t="s">
        <v>847</v>
      </c>
      <c r="H47" s="52" t="s">
        <v>846</v>
      </c>
      <c r="I47" s="52" t="s">
        <v>847</v>
      </c>
    </row>
    <row r="48" spans="1:9" ht="24">
      <c r="A48" s="48" t="s">
        <v>581</v>
      </c>
      <c r="B48" s="43"/>
      <c r="C48" s="39" t="s">
        <v>745</v>
      </c>
      <c r="D48" s="38" t="s">
        <v>746</v>
      </c>
      <c r="E48" s="73" t="s">
        <v>887</v>
      </c>
      <c r="F48" s="52" t="s">
        <v>846</v>
      </c>
      <c r="G48" s="52" t="s">
        <v>847</v>
      </c>
      <c r="H48" s="52" t="s">
        <v>846</v>
      </c>
      <c r="I48" s="52" t="s">
        <v>847</v>
      </c>
    </row>
    <row r="49" spans="1:9" ht="38.25">
      <c r="A49" s="48" t="s">
        <v>582</v>
      </c>
      <c r="B49" s="43"/>
      <c r="C49" s="39" t="s">
        <v>745</v>
      </c>
      <c r="D49" s="38" t="s">
        <v>744</v>
      </c>
      <c r="E49" s="73" t="s">
        <v>888</v>
      </c>
      <c r="F49" s="52" t="s">
        <v>846</v>
      </c>
      <c r="G49" s="52" t="s">
        <v>846</v>
      </c>
      <c r="H49" s="52" t="s">
        <v>846</v>
      </c>
      <c r="I49" s="52" t="s">
        <v>846</v>
      </c>
    </row>
    <row r="50" spans="1:9" ht="38.25">
      <c r="A50" s="48" t="s">
        <v>583</v>
      </c>
      <c r="B50" s="43"/>
      <c r="C50" s="39" t="s">
        <v>743</v>
      </c>
      <c r="D50" s="38" t="s">
        <v>742</v>
      </c>
      <c r="E50" s="73" t="s">
        <v>889</v>
      </c>
      <c r="F50" s="52" t="s">
        <v>846</v>
      </c>
      <c r="G50" s="52" t="s">
        <v>847</v>
      </c>
      <c r="H50" s="52" t="s">
        <v>847</v>
      </c>
      <c r="I50" s="52" t="s">
        <v>847</v>
      </c>
    </row>
    <row r="51" spans="1:9" ht="178.5">
      <c r="A51" s="48" t="s">
        <v>584</v>
      </c>
      <c r="B51" s="43"/>
      <c r="C51" s="39" t="s">
        <v>733</v>
      </c>
      <c r="D51" s="38" t="s">
        <v>741</v>
      </c>
      <c r="E51" s="73" t="s">
        <v>890</v>
      </c>
      <c r="F51" s="52" t="s">
        <v>846</v>
      </c>
      <c r="G51" s="52" t="s">
        <v>847</v>
      </c>
      <c r="H51" s="52" t="s">
        <v>847</v>
      </c>
      <c r="I51" s="52" t="s">
        <v>847</v>
      </c>
    </row>
    <row r="52" spans="1:9" ht="25.5">
      <c r="A52" s="48" t="s">
        <v>585</v>
      </c>
      <c r="B52" s="43"/>
      <c r="C52" s="39" t="s">
        <v>733</v>
      </c>
      <c r="D52" s="38" t="s">
        <v>740</v>
      </c>
      <c r="E52" s="73" t="s">
        <v>891</v>
      </c>
      <c r="F52" s="52" t="s">
        <v>846</v>
      </c>
      <c r="G52" s="52" t="s">
        <v>847</v>
      </c>
      <c r="H52" s="52" t="s">
        <v>847</v>
      </c>
      <c r="I52" s="52" t="s">
        <v>847</v>
      </c>
    </row>
    <row r="53" spans="1:9" ht="280.5">
      <c r="A53" s="48" t="s">
        <v>586</v>
      </c>
      <c r="B53" s="43"/>
      <c r="C53" s="39" t="s">
        <v>733</v>
      </c>
      <c r="D53" s="38" t="s">
        <v>739</v>
      </c>
      <c r="E53" s="73" t="s">
        <v>892</v>
      </c>
      <c r="F53" s="52" t="s">
        <v>846</v>
      </c>
      <c r="G53" s="52" t="s">
        <v>847</v>
      </c>
      <c r="H53" s="52" t="s">
        <v>847</v>
      </c>
      <c r="I53" s="52" t="s">
        <v>847</v>
      </c>
    </row>
    <row r="54" spans="1:9" ht="127.5">
      <c r="A54" s="48" t="s">
        <v>587</v>
      </c>
      <c r="B54" s="43"/>
      <c r="C54" s="39" t="s">
        <v>733</v>
      </c>
      <c r="D54" s="38" t="s">
        <v>738</v>
      </c>
      <c r="E54" s="73" t="s">
        <v>893</v>
      </c>
      <c r="F54" s="52" t="s">
        <v>846</v>
      </c>
      <c r="G54" s="52" t="s">
        <v>847</v>
      </c>
      <c r="H54" s="52" t="s">
        <v>847</v>
      </c>
      <c r="I54" s="52" t="s">
        <v>846</v>
      </c>
    </row>
    <row r="55" spans="1:9" ht="408">
      <c r="A55" s="48" t="s">
        <v>588</v>
      </c>
      <c r="B55" s="43"/>
      <c r="C55" s="39" t="s">
        <v>733</v>
      </c>
      <c r="D55" s="38" t="s">
        <v>737</v>
      </c>
      <c r="E55" s="73" t="s">
        <v>894</v>
      </c>
      <c r="F55" s="52" t="s">
        <v>846</v>
      </c>
      <c r="G55" s="52" t="s">
        <v>847</v>
      </c>
      <c r="H55" s="52" t="s">
        <v>847</v>
      </c>
      <c r="I55" s="52" t="s">
        <v>847</v>
      </c>
    </row>
    <row r="56" spans="1:9" ht="216.75">
      <c r="A56" s="48" t="s">
        <v>589</v>
      </c>
      <c r="B56" s="43"/>
      <c r="C56" s="39" t="s">
        <v>733</v>
      </c>
      <c r="D56" s="38" t="s">
        <v>736</v>
      </c>
      <c r="E56" s="73" t="s">
        <v>895</v>
      </c>
      <c r="F56" s="52" t="s">
        <v>847</v>
      </c>
      <c r="G56" s="52" t="s">
        <v>847</v>
      </c>
      <c r="H56" s="52" t="s">
        <v>847</v>
      </c>
      <c r="I56" s="52" t="s">
        <v>846</v>
      </c>
    </row>
    <row r="57" spans="1:9" ht="216.75">
      <c r="A57" s="48" t="s">
        <v>590</v>
      </c>
      <c r="B57" s="43"/>
      <c r="C57" s="39" t="s">
        <v>733</v>
      </c>
      <c r="D57" s="38" t="s">
        <v>735</v>
      </c>
      <c r="E57" s="73" t="s">
        <v>896</v>
      </c>
      <c r="F57" s="52" t="s">
        <v>846</v>
      </c>
      <c r="G57" s="52" t="s">
        <v>846</v>
      </c>
      <c r="H57" s="52" t="s">
        <v>846</v>
      </c>
      <c r="I57" s="52" t="s">
        <v>846</v>
      </c>
    </row>
    <row r="58" spans="1:9" ht="38.25">
      <c r="A58" s="48" t="s">
        <v>591</v>
      </c>
      <c r="B58" s="43"/>
      <c r="C58" s="39" t="s">
        <v>733</v>
      </c>
      <c r="D58" s="38" t="s">
        <v>734</v>
      </c>
      <c r="E58" s="73" t="s">
        <v>897</v>
      </c>
      <c r="F58" s="52" t="s">
        <v>846</v>
      </c>
      <c r="G58" s="52" t="s">
        <v>846</v>
      </c>
      <c r="H58" s="52" t="s">
        <v>847</v>
      </c>
      <c r="I58" s="52" t="s">
        <v>847</v>
      </c>
    </row>
    <row r="59" spans="1:9" ht="140.25">
      <c r="A59" s="48" t="s">
        <v>592</v>
      </c>
      <c r="B59" s="43"/>
      <c r="C59" s="39" t="s">
        <v>733</v>
      </c>
      <c r="D59" s="38" t="s">
        <v>732</v>
      </c>
      <c r="E59" s="73" t="s">
        <v>898</v>
      </c>
      <c r="F59" s="52" t="s">
        <v>846</v>
      </c>
      <c r="G59" s="52" t="s">
        <v>846</v>
      </c>
      <c r="H59" s="52" t="s">
        <v>846</v>
      </c>
      <c r="I59" s="52" t="s">
        <v>847</v>
      </c>
    </row>
    <row r="60" spans="1:9" ht="12.75">
      <c r="A60" s="48" t="s">
        <v>593</v>
      </c>
      <c r="B60" s="43"/>
      <c r="C60" s="39" t="s">
        <v>730</v>
      </c>
      <c r="D60" s="38" t="s">
        <v>731</v>
      </c>
      <c r="E60" s="73" t="s">
        <v>899</v>
      </c>
      <c r="F60" s="52" t="s">
        <v>846</v>
      </c>
      <c r="G60" s="52" t="s">
        <v>847</v>
      </c>
      <c r="H60" s="52" t="s">
        <v>846</v>
      </c>
      <c r="I60" s="52" t="s">
        <v>847</v>
      </c>
    </row>
    <row r="61" spans="1:9" ht="25.5">
      <c r="A61" s="48" t="s">
        <v>594</v>
      </c>
      <c r="B61" s="43"/>
      <c r="C61" s="39" t="s">
        <v>730</v>
      </c>
      <c r="D61" s="38" t="s">
        <v>729</v>
      </c>
      <c r="E61" s="73" t="s">
        <v>900</v>
      </c>
      <c r="F61" s="52" t="s">
        <v>847</v>
      </c>
      <c r="G61" s="52" t="s">
        <v>847</v>
      </c>
      <c r="H61" s="52" t="s">
        <v>847</v>
      </c>
      <c r="I61" s="52" t="s">
        <v>846</v>
      </c>
    </row>
    <row r="62" spans="1:9" ht="12.75">
      <c r="A62" s="48" t="s">
        <v>848</v>
      </c>
      <c r="B62" s="43"/>
      <c r="C62" s="39"/>
      <c r="D62" s="38"/>
      <c r="E62" s="73"/>
      <c r="F62" s="52" t="s">
        <v>846</v>
      </c>
      <c r="G62" s="52" t="s">
        <v>846</v>
      </c>
      <c r="H62" s="52" t="s">
        <v>846</v>
      </c>
      <c r="I62" s="52" t="s">
        <v>847</v>
      </c>
    </row>
    <row r="63" spans="1:9" ht="12.75">
      <c r="A63" s="48" t="s">
        <v>836</v>
      </c>
      <c r="B63" s="43"/>
      <c r="C63" s="39"/>
      <c r="D63" s="38"/>
      <c r="E63" s="73"/>
      <c r="F63" s="52" t="s">
        <v>846</v>
      </c>
      <c r="G63" s="52" t="s">
        <v>846</v>
      </c>
      <c r="H63" s="52" t="s">
        <v>846</v>
      </c>
      <c r="I63" s="52" t="s">
        <v>846</v>
      </c>
    </row>
    <row r="64" spans="1:9" ht="24">
      <c r="A64" s="48" t="s">
        <v>840</v>
      </c>
      <c r="B64" s="43"/>
      <c r="C64" s="39"/>
      <c r="D64" s="38"/>
      <c r="E64" s="73"/>
      <c r="F64" s="52" t="s">
        <v>846</v>
      </c>
      <c r="G64" s="52" t="s">
        <v>847</v>
      </c>
      <c r="H64" s="52" t="s">
        <v>846</v>
      </c>
      <c r="I64" s="52" t="s">
        <v>847</v>
      </c>
    </row>
    <row r="65" spans="1:9" ht="12.75">
      <c r="A65" s="86" t="s">
        <v>903</v>
      </c>
      <c r="B65" s="56"/>
      <c r="C65" s="74"/>
      <c r="D65" s="73"/>
      <c r="E65" s="73"/>
      <c r="F65" s="52" t="s">
        <v>847</v>
      </c>
      <c r="G65" s="52" t="s">
        <v>846</v>
      </c>
      <c r="H65" s="52" t="s">
        <v>846</v>
      </c>
      <c r="I65" s="52" t="s">
        <v>847</v>
      </c>
    </row>
  </sheetData>
  <mergeCells count="4">
    <mergeCell ref="A2:A3"/>
    <mergeCell ref="B2:B3"/>
    <mergeCell ref="C2:E2"/>
    <mergeCell ref="F2:I2"/>
  </mergeCells>
  <pageMargins left="0.35433070866141736" right="0.23622047244094491" top="0.74803149606299213" bottom="0.35433070866141736" header="0.31496062992125984" footer="0.31496062992125984"/>
  <pageSetup paperSize="9" scale="56" fitToHeight="0" orientation="landscape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Y65"/>
  <sheetViews>
    <sheetView zoomScale="90" zoomScaleNormal="90" workbookViewId="0">
      <pane ySplit="3" topLeftCell="A4" activePane="bottomLeft" state="frozen"/>
      <selection pane="bottomLeft" activeCell="B5" sqref="B5"/>
    </sheetView>
  </sheetViews>
  <sheetFormatPr defaultColWidth="10.7109375" defaultRowHeight="12"/>
  <cols>
    <col min="1" max="1" width="10.7109375" style="91"/>
    <col min="2" max="2" width="16.28515625" style="91" customWidth="1"/>
    <col min="3" max="3" width="10" style="92" customWidth="1"/>
    <col min="4" max="4" width="9.7109375" style="92" customWidth="1"/>
    <col min="5" max="5" width="8.140625" style="92" customWidth="1"/>
    <col min="6" max="6" width="7.85546875" style="92" customWidth="1"/>
    <col min="7" max="7" width="9.5703125" style="93" customWidth="1"/>
    <col min="8" max="8" width="9.7109375" style="93" customWidth="1"/>
    <col min="9" max="9" width="9.5703125" style="93" customWidth="1"/>
    <col min="10" max="10" width="10" style="93" customWidth="1"/>
    <col min="11" max="11" width="9.5703125" style="93" customWidth="1"/>
    <col min="12" max="12" width="10" style="93" customWidth="1"/>
    <col min="13" max="13" width="6.85546875" style="93" customWidth="1"/>
    <col min="14" max="14" width="8.28515625" style="93" customWidth="1"/>
    <col min="15" max="15" width="8.85546875" style="93" customWidth="1"/>
    <col min="16" max="16" width="9.5703125" style="93" customWidth="1"/>
    <col min="17" max="17" width="7.140625" style="93" customWidth="1"/>
    <col min="18" max="18" width="8.85546875" style="93" customWidth="1"/>
    <col min="19" max="19" width="9.28515625" style="91" customWidth="1"/>
    <col min="20" max="20" width="22.140625" style="94" customWidth="1"/>
    <col min="21" max="21" width="25.42578125" style="94" customWidth="1"/>
    <col min="22" max="22" width="14.5703125" style="94" customWidth="1"/>
    <col min="23" max="23" width="9.7109375" style="95" customWidth="1"/>
    <col min="24" max="24" width="10.7109375" style="94"/>
    <col min="25" max="25" width="10.7109375" style="95"/>
    <col min="26" max="16384" width="10.7109375" style="96"/>
  </cols>
  <sheetData>
    <row r="1" spans="1:25" ht="25.5" customHeight="1" thickBot="1">
      <c r="A1" s="133" t="s">
        <v>10</v>
      </c>
    </row>
    <row r="2" spans="1:25" ht="96.75" thickBot="1">
      <c r="A2" s="168" t="s">
        <v>520</v>
      </c>
      <c r="B2" s="169"/>
      <c r="C2" s="168" t="s">
        <v>527</v>
      </c>
      <c r="D2" s="170"/>
      <c r="E2" s="171"/>
      <c r="F2" s="169"/>
      <c r="G2" s="176" t="s">
        <v>16</v>
      </c>
      <c r="H2" s="178"/>
      <c r="I2" s="183"/>
      <c r="J2" s="179"/>
      <c r="K2" s="172" t="s">
        <v>18</v>
      </c>
      <c r="L2" s="173"/>
      <c r="M2" s="174"/>
      <c r="N2" s="175"/>
      <c r="O2" s="176" t="s">
        <v>19</v>
      </c>
      <c r="P2" s="177"/>
      <c r="Q2" s="178"/>
      <c r="R2" s="179"/>
      <c r="S2" s="180" t="s">
        <v>530</v>
      </c>
      <c r="T2" s="181"/>
      <c r="U2" s="182"/>
      <c r="V2" s="166" t="s">
        <v>528</v>
      </c>
      <c r="W2" s="167"/>
      <c r="X2" s="62" t="s">
        <v>529</v>
      </c>
      <c r="Y2" s="61" t="s">
        <v>535</v>
      </c>
    </row>
    <row r="3" spans="1:25" ht="24">
      <c r="A3" s="60" t="s">
        <v>5</v>
      </c>
      <c r="B3" s="90" t="s">
        <v>518</v>
      </c>
      <c r="C3" s="82" t="s">
        <v>523</v>
      </c>
      <c r="D3" s="83" t="s">
        <v>17</v>
      </c>
      <c r="E3" s="77" t="s">
        <v>536</v>
      </c>
      <c r="F3" s="84" t="s">
        <v>531</v>
      </c>
      <c r="G3" s="76" t="s">
        <v>523</v>
      </c>
      <c r="H3" s="77" t="s">
        <v>17</v>
      </c>
      <c r="I3" s="75" t="s">
        <v>536</v>
      </c>
      <c r="J3" s="89" t="s">
        <v>532</v>
      </c>
      <c r="K3" s="76" t="s">
        <v>523</v>
      </c>
      <c r="L3" s="85" t="s">
        <v>17</v>
      </c>
      <c r="M3" s="75" t="s">
        <v>536</v>
      </c>
      <c r="N3" s="89" t="s">
        <v>533</v>
      </c>
      <c r="O3" s="76" t="s">
        <v>523</v>
      </c>
      <c r="P3" s="77" t="s">
        <v>17</v>
      </c>
      <c r="Q3" s="75" t="s">
        <v>536</v>
      </c>
      <c r="R3" s="89" t="s">
        <v>534</v>
      </c>
      <c r="S3" s="78" t="s">
        <v>15</v>
      </c>
      <c r="T3" s="79" t="s">
        <v>14</v>
      </c>
      <c r="U3" s="59" t="s">
        <v>7</v>
      </c>
      <c r="V3" s="76" t="s">
        <v>20</v>
      </c>
      <c r="W3" s="80" t="s">
        <v>17</v>
      </c>
      <c r="X3" s="80" t="s">
        <v>17</v>
      </c>
      <c r="Y3" s="81" t="s">
        <v>17</v>
      </c>
    </row>
    <row r="4" spans="1:25" s="109" customFormat="1" ht="209.25" customHeight="1">
      <c r="A4" s="97" t="s">
        <v>537</v>
      </c>
      <c r="B4" s="98" t="s">
        <v>929</v>
      </c>
      <c r="C4" s="99">
        <v>1535.5820000000001</v>
      </c>
      <c r="D4" s="100">
        <v>462.02</v>
      </c>
      <c r="E4" s="100">
        <f>2560.965-(D4+C4)</f>
        <v>563.36300000000006</v>
      </c>
      <c r="F4" s="101">
        <f t="shared" ref="F4:F62" si="0">C4+D4+E4</f>
        <v>2560.9650000000001</v>
      </c>
      <c r="G4" s="102">
        <v>0</v>
      </c>
      <c r="H4" s="103">
        <v>44.470590000000001</v>
      </c>
      <c r="I4" s="103">
        <v>379.05880999999999</v>
      </c>
      <c r="J4" s="101">
        <f t="shared" ref="J4:J62" si="1">G4+H4+I4</f>
        <v>423.52940000000001</v>
      </c>
      <c r="K4" s="102">
        <v>0</v>
      </c>
      <c r="L4" s="103">
        <v>0</v>
      </c>
      <c r="M4" s="103">
        <v>0</v>
      </c>
      <c r="N4" s="101">
        <f t="shared" ref="N4:N62" si="2">K4+L4+M4</f>
        <v>0</v>
      </c>
      <c r="O4" s="102">
        <v>0</v>
      </c>
      <c r="P4" s="103">
        <v>0</v>
      </c>
      <c r="Q4" s="103">
        <v>0</v>
      </c>
      <c r="R4" s="101">
        <f t="shared" ref="R4:R62" si="3">O4+P4+Q4</f>
        <v>0</v>
      </c>
      <c r="S4" s="104" t="s">
        <v>764</v>
      </c>
      <c r="T4" s="105" t="s">
        <v>776</v>
      </c>
      <c r="U4" s="106" t="s">
        <v>849</v>
      </c>
      <c r="V4" s="97"/>
      <c r="W4" s="103"/>
      <c r="X4" s="107"/>
      <c r="Y4" s="108">
        <f t="shared" ref="Y4:Y64" si="4">X4+W4+D4</f>
        <v>462.02</v>
      </c>
    </row>
    <row r="5" spans="1:25" s="109" customFormat="1" ht="60">
      <c r="A5" s="97" t="s">
        <v>538</v>
      </c>
      <c r="B5" s="98"/>
      <c r="C5" s="99">
        <v>77.616</v>
      </c>
      <c r="D5" s="100">
        <v>472.65</v>
      </c>
      <c r="E5" s="100">
        <v>12</v>
      </c>
      <c r="F5" s="101">
        <f t="shared" si="0"/>
        <v>562.26599999999996</v>
      </c>
      <c r="G5" s="102">
        <v>0</v>
      </c>
      <c r="H5" s="103">
        <v>150</v>
      </c>
      <c r="I5" s="103">
        <v>0</v>
      </c>
      <c r="J5" s="101">
        <f t="shared" si="1"/>
        <v>150</v>
      </c>
      <c r="K5" s="102">
        <v>0</v>
      </c>
      <c r="L5" s="103">
        <v>0</v>
      </c>
      <c r="M5" s="103">
        <v>0</v>
      </c>
      <c r="N5" s="101">
        <f t="shared" si="2"/>
        <v>0</v>
      </c>
      <c r="O5" s="102">
        <v>0</v>
      </c>
      <c r="P5" s="103">
        <v>0</v>
      </c>
      <c r="Q5" s="103">
        <v>0</v>
      </c>
      <c r="R5" s="101">
        <f t="shared" si="3"/>
        <v>0</v>
      </c>
      <c r="S5" s="104" t="s">
        <v>764</v>
      </c>
      <c r="T5" s="105" t="s">
        <v>777</v>
      </c>
      <c r="U5" s="106" t="s">
        <v>850</v>
      </c>
      <c r="V5" s="97" t="s">
        <v>844</v>
      </c>
      <c r="W5" s="103">
        <v>10.718</v>
      </c>
      <c r="X5" s="107"/>
      <c r="Y5" s="108">
        <f t="shared" si="4"/>
        <v>483.36799999999999</v>
      </c>
    </row>
    <row r="6" spans="1:25" s="109" customFormat="1" ht="60">
      <c r="A6" s="97" t="s">
        <v>539</v>
      </c>
      <c r="B6" s="98"/>
      <c r="C6" s="99">
        <v>115.94199999999999</v>
      </c>
      <c r="D6" s="100">
        <v>104.405</v>
      </c>
      <c r="E6" s="100">
        <v>0</v>
      </c>
      <c r="F6" s="101">
        <f t="shared" si="0"/>
        <v>220.34699999999998</v>
      </c>
      <c r="G6" s="102">
        <v>0</v>
      </c>
      <c r="H6" s="103">
        <v>0</v>
      </c>
      <c r="I6" s="103">
        <v>0</v>
      </c>
      <c r="J6" s="101">
        <f t="shared" si="1"/>
        <v>0</v>
      </c>
      <c r="K6" s="102">
        <v>0</v>
      </c>
      <c r="L6" s="103">
        <v>0</v>
      </c>
      <c r="M6" s="103">
        <v>0</v>
      </c>
      <c r="N6" s="101">
        <f t="shared" si="2"/>
        <v>0</v>
      </c>
      <c r="O6" s="102">
        <v>0</v>
      </c>
      <c r="P6" s="103">
        <v>0</v>
      </c>
      <c r="Q6" s="103">
        <v>0</v>
      </c>
      <c r="R6" s="101">
        <f t="shared" si="3"/>
        <v>0</v>
      </c>
      <c r="S6" s="104" t="s">
        <v>764</v>
      </c>
      <c r="T6" s="105" t="s">
        <v>777</v>
      </c>
      <c r="U6" s="106" t="s">
        <v>851</v>
      </c>
      <c r="V6" s="97" t="s">
        <v>838</v>
      </c>
      <c r="W6" s="103">
        <v>32.700000000000003</v>
      </c>
      <c r="X6" s="107"/>
      <c r="Y6" s="108">
        <f t="shared" si="4"/>
        <v>137.10500000000002</v>
      </c>
    </row>
    <row r="7" spans="1:25" s="109" customFormat="1" ht="48">
      <c r="A7" s="97" t="s">
        <v>540</v>
      </c>
      <c r="B7" s="98"/>
      <c r="C7" s="99">
        <v>0</v>
      </c>
      <c r="D7" s="100">
        <v>27</v>
      </c>
      <c r="E7" s="100">
        <v>0</v>
      </c>
      <c r="F7" s="101">
        <f t="shared" si="0"/>
        <v>27</v>
      </c>
      <c r="G7" s="102">
        <v>0</v>
      </c>
      <c r="H7" s="103">
        <v>0</v>
      </c>
      <c r="I7" s="103">
        <v>0</v>
      </c>
      <c r="J7" s="101">
        <f t="shared" si="1"/>
        <v>0</v>
      </c>
      <c r="K7" s="102">
        <v>0</v>
      </c>
      <c r="L7" s="103">
        <v>0</v>
      </c>
      <c r="M7" s="103">
        <v>0</v>
      </c>
      <c r="N7" s="101">
        <f t="shared" si="2"/>
        <v>0</v>
      </c>
      <c r="O7" s="102">
        <v>0</v>
      </c>
      <c r="P7" s="103">
        <v>0</v>
      </c>
      <c r="Q7" s="103">
        <v>0</v>
      </c>
      <c r="R7" s="101">
        <f t="shared" si="3"/>
        <v>0</v>
      </c>
      <c r="S7" s="104" t="s">
        <v>764</v>
      </c>
      <c r="T7" s="105" t="s">
        <v>777</v>
      </c>
      <c r="U7" s="106" t="s">
        <v>852</v>
      </c>
      <c r="V7" s="97" t="s">
        <v>839</v>
      </c>
      <c r="W7" s="103">
        <v>261.85000000000002</v>
      </c>
      <c r="X7" s="107"/>
      <c r="Y7" s="108">
        <f t="shared" si="4"/>
        <v>288.85000000000002</v>
      </c>
    </row>
    <row r="8" spans="1:25" s="109" customFormat="1" ht="36">
      <c r="A8" s="97" t="s">
        <v>541</v>
      </c>
      <c r="B8" s="98"/>
      <c r="C8" s="99">
        <v>98</v>
      </c>
      <c r="D8" s="100">
        <v>0</v>
      </c>
      <c r="E8" s="100">
        <v>0</v>
      </c>
      <c r="F8" s="101">
        <f t="shared" si="0"/>
        <v>98</v>
      </c>
      <c r="G8" s="102">
        <v>0</v>
      </c>
      <c r="H8" s="103">
        <v>0</v>
      </c>
      <c r="I8" s="103">
        <v>0</v>
      </c>
      <c r="J8" s="101">
        <f t="shared" si="1"/>
        <v>0</v>
      </c>
      <c r="K8" s="102">
        <v>0</v>
      </c>
      <c r="L8" s="103">
        <v>0</v>
      </c>
      <c r="M8" s="103">
        <v>0</v>
      </c>
      <c r="N8" s="101">
        <f t="shared" si="2"/>
        <v>0</v>
      </c>
      <c r="O8" s="102">
        <v>0</v>
      </c>
      <c r="P8" s="103">
        <v>0</v>
      </c>
      <c r="Q8" s="103">
        <v>0</v>
      </c>
      <c r="R8" s="101">
        <f t="shared" si="3"/>
        <v>0</v>
      </c>
      <c r="S8" s="104" t="s">
        <v>764</v>
      </c>
      <c r="T8" s="105" t="s">
        <v>777</v>
      </c>
      <c r="U8" s="106" t="s">
        <v>853</v>
      </c>
      <c r="V8" s="97"/>
      <c r="W8" s="103"/>
      <c r="X8" s="107"/>
      <c r="Y8" s="108">
        <f t="shared" si="4"/>
        <v>0</v>
      </c>
    </row>
    <row r="9" spans="1:25" s="109" customFormat="1" ht="60">
      <c r="A9" s="97" t="s">
        <v>542</v>
      </c>
      <c r="B9" s="98"/>
      <c r="C9" s="99">
        <v>8</v>
      </c>
      <c r="D9" s="100">
        <v>35</v>
      </c>
      <c r="E9" s="100">
        <v>2</v>
      </c>
      <c r="F9" s="101">
        <f t="shared" si="0"/>
        <v>45</v>
      </c>
      <c r="G9" s="102">
        <v>0</v>
      </c>
      <c r="H9" s="103">
        <v>0</v>
      </c>
      <c r="I9" s="103">
        <v>0</v>
      </c>
      <c r="J9" s="101">
        <f t="shared" si="1"/>
        <v>0</v>
      </c>
      <c r="K9" s="102">
        <v>0</v>
      </c>
      <c r="L9" s="103">
        <v>0</v>
      </c>
      <c r="M9" s="103">
        <v>0</v>
      </c>
      <c r="N9" s="101">
        <f t="shared" si="2"/>
        <v>0</v>
      </c>
      <c r="O9" s="102">
        <v>0</v>
      </c>
      <c r="P9" s="103">
        <v>0</v>
      </c>
      <c r="Q9" s="103">
        <v>0</v>
      </c>
      <c r="R9" s="101">
        <f t="shared" si="3"/>
        <v>0</v>
      </c>
      <c r="S9" s="104" t="s">
        <v>764</v>
      </c>
      <c r="T9" s="105" t="s">
        <v>778</v>
      </c>
      <c r="U9" s="106" t="s">
        <v>854</v>
      </c>
      <c r="V9" s="97"/>
      <c r="W9" s="103"/>
      <c r="X9" s="107"/>
      <c r="Y9" s="108">
        <f t="shared" si="4"/>
        <v>35</v>
      </c>
    </row>
    <row r="10" spans="1:25" s="109" customFormat="1" ht="96">
      <c r="A10" s="97" t="s">
        <v>543</v>
      </c>
      <c r="B10" s="98"/>
      <c r="C10" s="99">
        <v>3.8</v>
      </c>
      <c r="D10" s="100">
        <v>0</v>
      </c>
      <c r="E10" s="100">
        <v>0</v>
      </c>
      <c r="F10" s="101">
        <f t="shared" si="0"/>
        <v>3.8</v>
      </c>
      <c r="G10" s="102">
        <v>0</v>
      </c>
      <c r="H10" s="103">
        <v>0</v>
      </c>
      <c r="I10" s="103">
        <v>0</v>
      </c>
      <c r="J10" s="101">
        <f t="shared" si="1"/>
        <v>0</v>
      </c>
      <c r="K10" s="102">
        <v>0</v>
      </c>
      <c r="L10" s="103">
        <v>0</v>
      </c>
      <c r="M10" s="103">
        <v>0</v>
      </c>
      <c r="N10" s="101">
        <f t="shared" si="2"/>
        <v>0</v>
      </c>
      <c r="O10" s="102">
        <v>0</v>
      </c>
      <c r="P10" s="103">
        <v>0</v>
      </c>
      <c r="Q10" s="103">
        <v>0</v>
      </c>
      <c r="R10" s="101">
        <f t="shared" si="3"/>
        <v>0</v>
      </c>
      <c r="S10" s="104" t="s">
        <v>764</v>
      </c>
      <c r="T10" s="105" t="s">
        <v>778</v>
      </c>
      <c r="U10" s="106" t="s">
        <v>855</v>
      </c>
      <c r="V10" s="97"/>
      <c r="W10" s="103"/>
      <c r="X10" s="107"/>
      <c r="Y10" s="108">
        <f t="shared" si="4"/>
        <v>0</v>
      </c>
    </row>
    <row r="11" spans="1:25" s="109" customFormat="1" ht="96">
      <c r="A11" s="97" t="s">
        <v>544</v>
      </c>
      <c r="B11" s="98"/>
      <c r="C11" s="99">
        <v>66</v>
      </c>
      <c r="D11" s="100">
        <v>80.520660000000007</v>
      </c>
      <c r="E11" s="100">
        <v>0</v>
      </c>
      <c r="F11" s="101">
        <f t="shared" si="0"/>
        <v>146.52066000000002</v>
      </c>
      <c r="G11" s="102">
        <v>0</v>
      </c>
      <c r="H11" s="103">
        <v>0</v>
      </c>
      <c r="I11" s="103">
        <v>0</v>
      </c>
      <c r="J11" s="101">
        <f t="shared" si="1"/>
        <v>0</v>
      </c>
      <c r="K11" s="102">
        <v>0</v>
      </c>
      <c r="L11" s="103">
        <v>0</v>
      </c>
      <c r="M11" s="103">
        <v>0</v>
      </c>
      <c r="N11" s="101">
        <f t="shared" si="2"/>
        <v>0</v>
      </c>
      <c r="O11" s="102">
        <v>0</v>
      </c>
      <c r="P11" s="103">
        <v>0</v>
      </c>
      <c r="Q11" s="103">
        <v>0</v>
      </c>
      <c r="R11" s="101">
        <f t="shared" si="3"/>
        <v>0</v>
      </c>
      <c r="S11" s="104" t="s">
        <v>764</v>
      </c>
      <c r="T11" s="105" t="s">
        <v>778</v>
      </c>
      <c r="U11" s="106" t="s">
        <v>855</v>
      </c>
      <c r="V11" s="97"/>
      <c r="W11" s="103"/>
      <c r="X11" s="107"/>
      <c r="Y11" s="108">
        <f t="shared" si="4"/>
        <v>80.520660000000007</v>
      </c>
    </row>
    <row r="12" spans="1:25" s="109" customFormat="1" ht="84">
      <c r="A12" s="97" t="s">
        <v>545</v>
      </c>
      <c r="B12" s="98"/>
      <c r="C12" s="99">
        <v>14</v>
      </c>
      <c r="D12" s="100">
        <v>89.1</v>
      </c>
      <c r="E12" s="100">
        <v>0</v>
      </c>
      <c r="F12" s="101">
        <f t="shared" si="0"/>
        <v>103.1</v>
      </c>
      <c r="G12" s="102">
        <v>0</v>
      </c>
      <c r="H12" s="103">
        <v>0</v>
      </c>
      <c r="I12" s="103">
        <v>0</v>
      </c>
      <c r="J12" s="101">
        <f t="shared" si="1"/>
        <v>0</v>
      </c>
      <c r="K12" s="102">
        <v>0</v>
      </c>
      <c r="L12" s="103">
        <v>0</v>
      </c>
      <c r="M12" s="103">
        <v>0</v>
      </c>
      <c r="N12" s="101">
        <f t="shared" si="2"/>
        <v>0</v>
      </c>
      <c r="O12" s="102">
        <v>0</v>
      </c>
      <c r="P12" s="103">
        <v>0</v>
      </c>
      <c r="Q12" s="103">
        <v>0</v>
      </c>
      <c r="R12" s="101">
        <f t="shared" si="3"/>
        <v>0</v>
      </c>
      <c r="S12" s="104" t="s">
        <v>764</v>
      </c>
      <c r="T12" s="105" t="s">
        <v>779</v>
      </c>
      <c r="U12" s="106" t="s">
        <v>856</v>
      </c>
      <c r="V12" s="97"/>
      <c r="W12" s="103"/>
      <c r="X12" s="107"/>
      <c r="Y12" s="108">
        <f t="shared" si="4"/>
        <v>89.1</v>
      </c>
    </row>
    <row r="13" spans="1:25" s="109" customFormat="1" ht="48">
      <c r="A13" s="97" t="s">
        <v>546</v>
      </c>
      <c r="B13" s="98"/>
      <c r="C13" s="99">
        <v>10</v>
      </c>
      <c r="D13" s="100">
        <v>122.06</v>
      </c>
      <c r="E13" s="100">
        <v>6</v>
      </c>
      <c r="F13" s="101">
        <f t="shared" si="0"/>
        <v>138.06</v>
      </c>
      <c r="G13" s="102">
        <v>0</v>
      </c>
      <c r="H13" s="103">
        <v>0</v>
      </c>
      <c r="I13" s="103">
        <v>0</v>
      </c>
      <c r="J13" s="101">
        <f t="shared" si="1"/>
        <v>0</v>
      </c>
      <c r="K13" s="102">
        <v>0</v>
      </c>
      <c r="L13" s="103">
        <v>0</v>
      </c>
      <c r="M13" s="103">
        <v>0</v>
      </c>
      <c r="N13" s="101">
        <f t="shared" si="2"/>
        <v>0</v>
      </c>
      <c r="O13" s="102">
        <v>0</v>
      </c>
      <c r="P13" s="103">
        <v>0</v>
      </c>
      <c r="Q13" s="103">
        <v>0</v>
      </c>
      <c r="R13" s="101">
        <f t="shared" si="3"/>
        <v>0</v>
      </c>
      <c r="S13" s="104" t="s">
        <v>764</v>
      </c>
      <c r="T13" s="105" t="s">
        <v>779</v>
      </c>
      <c r="U13" s="106" t="s">
        <v>857</v>
      </c>
      <c r="V13" s="97"/>
      <c r="W13" s="103"/>
      <c r="X13" s="107"/>
      <c r="Y13" s="108">
        <f t="shared" si="4"/>
        <v>122.06</v>
      </c>
    </row>
    <row r="14" spans="1:25" s="109" customFormat="1" ht="60">
      <c r="A14" s="97" t="s">
        <v>547</v>
      </c>
      <c r="B14" s="98"/>
      <c r="C14" s="99">
        <v>47.5</v>
      </c>
      <c r="D14" s="100">
        <v>120</v>
      </c>
      <c r="E14" s="100">
        <v>3</v>
      </c>
      <c r="F14" s="101">
        <f t="shared" si="0"/>
        <v>170.5</v>
      </c>
      <c r="G14" s="102">
        <v>0</v>
      </c>
      <c r="H14" s="103">
        <v>0</v>
      </c>
      <c r="I14" s="103">
        <v>0</v>
      </c>
      <c r="J14" s="101">
        <f t="shared" si="1"/>
        <v>0</v>
      </c>
      <c r="K14" s="102">
        <v>0</v>
      </c>
      <c r="L14" s="103">
        <v>0</v>
      </c>
      <c r="M14" s="103">
        <v>0</v>
      </c>
      <c r="N14" s="101">
        <f t="shared" si="2"/>
        <v>0</v>
      </c>
      <c r="O14" s="102">
        <v>0</v>
      </c>
      <c r="P14" s="103">
        <v>0</v>
      </c>
      <c r="Q14" s="103">
        <v>0</v>
      </c>
      <c r="R14" s="101">
        <f t="shared" si="3"/>
        <v>0</v>
      </c>
      <c r="S14" s="104" t="s">
        <v>764</v>
      </c>
      <c r="T14" s="105" t="s">
        <v>779</v>
      </c>
      <c r="U14" s="106" t="s">
        <v>858</v>
      </c>
      <c r="V14" s="97" t="s">
        <v>833</v>
      </c>
      <c r="W14" s="103">
        <v>8</v>
      </c>
      <c r="X14" s="107"/>
      <c r="Y14" s="108">
        <f t="shared" si="4"/>
        <v>128</v>
      </c>
    </row>
    <row r="15" spans="1:25" s="109" customFormat="1" ht="36">
      <c r="A15" s="97" t="s">
        <v>548</v>
      </c>
      <c r="B15" s="98"/>
      <c r="C15" s="99">
        <v>0</v>
      </c>
      <c r="D15" s="100">
        <v>0</v>
      </c>
      <c r="E15" s="100">
        <v>0</v>
      </c>
      <c r="F15" s="101">
        <f t="shared" si="0"/>
        <v>0</v>
      </c>
      <c r="G15" s="102">
        <v>0</v>
      </c>
      <c r="H15" s="103">
        <v>0</v>
      </c>
      <c r="I15" s="103">
        <v>0</v>
      </c>
      <c r="J15" s="101">
        <f t="shared" si="1"/>
        <v>0</v>
      </c>
      <c r="K15" s="102">
        <v>0</v>
      </c>
      <c r="L15" s="103">
        <v>0</v>
      </c>
      <c r="M15" s="103">
        <v>0</v>
      </c>
      <c r="N15" s="101">
        <f t="shared" si="2"/>
        <v>0</v>
      </c>
      <c r="O15" s="102">
        <v>0</v>
      </c>
      <c r="P15" s="103">
        <v>0</v>
      </c>
      <c r="Q15" s="103">
        <v>0</v>
      </c>
      <c r="R15" s="101">
        <f t="shared" si="3"/>
        <v>0</v>
      </c>
      <c r="S15" s="104" t="s">
        <v>764</v>
      </c>
      <c r="T15" s="105" t="s">
        <v>779</v>
      </c>
      <c r="U15" s="106" t="s">
        <v>548</v>
      </c>
      <c r="V15" s="97" t="s">
        <v>834</v>
      </c>
      <c r="W15" s="103">
        <v>24</v>
      </c>
      <c r="X15" s="107"/>
      <c r="Y15" s="108">
        <f t="shared" si="4"/>
        <v>24</v>
      </c>
    </row>
    <row r="16" spans="1:25" s="109" customFormat="1" ht="60">
      <c r="A16" s="97" t="s">
        <v>549</v>
      </c>
      <c r="B16" s="98"/>
      <c r="C16" s="99">
        <v>0</v>
      </c>
      <c r="D16" s="100">
        <v>13.5</v>
      </c>
      <c r="E16" s="100">
        <v>0</v>
      </c>
      <c r="F16" s="101">
        <f t="shared" si="0"/>
        <v>13.5</v>
      </c>
      <c r="G16" s="102">
        <v>0</v>
      </c>
      <c r="H16" s="103">
        <v>0</v>
      </c>
      <c r="I16" s="103">
        <v>0</v>
      </c>
      <c r="J16" s="101">
        <f t="shared" si="1"/>
        <v>0</v>
      </c>
      <c r="K16" s="102">
        <v>0</v>
      </c>
      <c r="L16" s="103">
        <v>0</v>
      </c>
      <c r="M16" s="103">
        <v>0</v>
      </c>
      <c r="N16" s="101">
        <f t="shared" si="2"/>
        <v>0</v>
      </c>
      <c r="O16" s="102">
        <v>0</v>
      </c>
      <c r="P16" s="103">
        <v>0</v>
      </c>
      <c r="Q16" s="103">
        <v>0</v>
      </c>
      <c r="R16" s="101">
        <f t="shared" si="3"/>
        <v>0</v>
      </c>
      <c r="S16" s="104" t="s">
        <v>764</v>
      </c>
      <c r="T16" s="105" t="s">
        <v>780</v>
      </c>
      <c r="U16" s="106" t="s">
        <v>859</v>
      </c>
      <c r="V16" s="97"/>
      <c r="W16" s="103"/>
      <c r="X16" s="107"/>
      <c r="Y16" s="108">
        <f t="shared" si="4"/>
        <v>13.5</v>
      </c>
    </row>
    <row r="17" spans="1:25" s="109" customFormat="1" ht="48">
      <c r="A17" s="97" t="s">
        <v>550</v>
      </c>
      <c r="B17" s="98"/>
      <c r="C17" s="99">
        <v>162.30000000000001</v>
      </c>
      <c r="D17" s="100">
        <v>50</v>
      </c>
      <c r="E17" s="100">
        <v>0</v>
      </c>
      <c r="F17" s="101">
        <f t="shared" si="0"/>
        <v>212.3</v>
      </c>
      <c r="G17" s="102">
        <v>0</v>
      </c>
      <c r="H17" s="103">
        <v>0</v>
      </c>
      <c r="I17" s="103">
        <v>0</v>
      </c>
      <c r="J17" s="101">
        <f t="shared" si="1"/>
        <v>0</v>
      </c>
      <c r="K17" s="102">
        <v>0</v>
      </c>
      <c r="L17" s="103">
        <v>0</v>
      </c>
      <c r="M17" s="103">
        <v>0</v>
      </c>
      <c r="N17" s="101">
        <f t="shared" si="2"/>
        <v>0</v>
      </c>
      <c r="O17" s="102">
        <v>0</v>
      </c>
      <c r="P17" s="103">
        <v>0</v>
      </c>
      <c r="Q17" s="103">
        <v>0</v>
      </c>
      <c r="R17" s="101">
        <f t="shared" si="3"/>
        <v>0</v>
      </c>
      <c r="S17" s="104" t="s">
        <v>764</v>
      </c>
      <c r="T17" s="105" t="s">
        <v>781</v>
      </c>
      <c r="U17" s="106" t="s">
        <v>860</v>
      </c>
      <c r="V17" s="97"/>
      <c r="W17" s="103"/>
      <c r="X17" s="107"/>
      <c r="Y17" s="108">
        <f t="shared" si="4"/>
        <v>50</v>
      </c>
    </row>
    <row r="18" spans="1:25" s="109" customFormat="1" ht="60">
      <c r="A18" s="97" t="s">
        <v>551</v>
      </c>
      <c r="B18" s="98"/>
      <c r="C18" s="99">
        <v>0</v>
      </c>
      <c r="D18" s="100">
        <v>106.107</v>
      </c>
      <c r="E18" s="100">
        <v>0</v>
      </c>
      <c r="F18" s="101">
        <f t="shared" si="0"/>
        <v>106.107</v>
      </c>
      <c r="G18" s="102">
        <v>0</v>
      </c>
      <c r="H18" s="103">
        <v>0</v>
      </c>
      <c r="I18" s="103">
        <v>0</v>
      </c>
      <c r="J18" s="101">
        <f t="shared" si="1"/>
        <v>0</v>
      </c>
      <c r="K18" s="102">
        <v>0</v>
      </c>
      <c r="L18" s="103">
        <v>0</v>
      </c>
      <c r="M18" s="103">
        <v>0</v>
      </c>
      <c r="N18" s="101">
        <f t="shared" si="2"/>
        <v>0</v>
      </c>
      <c r="O18" s="102">
        <v>0</v>
      </c>
      <c r="P18" s="103">
        <v>0</v>
      </c>
      <c r="Q18" s="103">
        <v>0</v>
      </c>
      <c r="R18" s="101">
        <f t="shared" si="3"/>
        <v>0</v>
      </c>
      <c r="S18" s="104" t="s">
        <v>764</v>
      </c>
      <c r="T18" s="105" t="s">
        <v>782</v>
      </c>
      <c r="U18" s="106" t="s">
        <v>861</v>
      </c>
      <c r="V18" s="97"/>
      <c r="W18" s="103"/>
      <c r="X18" s="107"/>
      <c r="Y18" s="108">
        <f t="shared" si="4"/>
        <v>106.107</v>
      </c>
    </row>
    <row r="19" spans="1:25" s="109" customFormat="1" ht="48">
      <c r="A19" s="97" t="s">
        <v>552</v>
      </c>
      <c r="B19" s="98"/>
      <c r="C19" s="99">
        <v>49.5</v>
      </c>
      <c r="D19" s="100">
        <v>75.5</v>
      </c>
      <c r="E19" s="100">
        <v>0</v>
      </c>
      <c r="F19" s="101">
        <f t="shared" si="0"/>
        <v>125</v>
      </c>
      <c r="G19" s="102">
        <v>0</v>
      </c>
      <c r="H19" s="103">
        <v>0</v>
      </c>
      <c r="I19" s="103">
        <v>0</v>
      </c>
      <c r="J19" s="101">
        <f t="shared" si="1"/>
        <v>0</v>
      </c>
      <c r="K19" s="102">
        <v>0</v>
      </c>
      <c r="L19" s="103">
        <v>0</v>
      </c>
      <c r="M19" s="103">
        <v>0</v>
      </c>
      <c r="N19" s="101">
        <f t="shared" si="2"/>
        <v>0</v>
      </c>
      <c r="O19" s="102">
        <v>0</v>
      </c>
      <c r="P19" s="103">
        <v>0</v>
      </c>
      <c r="Q19" s="103">
        <v>0</v>
      </c>
      <c r="R19" s="101">
        <f t="shared" si="3"/>
        <v>0</v>
      </c>
      <c r="S19" s="104" t="s">
        <v>764</v>
      </c>
      <c r="T19" s="105" t="s">
        <v>782</v>
      </c>
      <c r="U19" s="106" t="s">
        <v>862</v>
      </c>
      <c r="V19" s="97"/>
      <c r="W19" s="103"/>
      <c r="X19" s="107"/>
      <c r="Y19" s="108">
        <f t="shared" si="4"/>
        <v>75.5</v>
      </c>
    </row>
    <row r="20" spans="1:25" s="109" customFormat="1" ht="48">
      <c r="A20" s="97" t="s">
        <v>553</v>
      </c>
      <c r="B20" s="98"/>
      <c r="C20" s="99">
        <v>701.476</v>
      </c>
      <c r="D20" s="100">
        <v>230.45400000000001</v>
      </c>
      <c r="E20" s="100">
        <v>27.3</v>
      </c>
      <c r="F20" s="101">
        <f t="shared" si="0"/>
        <v>959.23</v>
      </c>
      <c r="G20" s="102">
        <v>0</v>
      </c>
      <c r="H20" s="103">
        <v>0</v>
      </c>
      <c r="I20" s="103">
        <v>0</v>
      </c>
      <c r="J20" s="101">
        <f t="shared" si="1"/>
        <v>0</v>
      </c>
      <c r="K20" s="102">
        <v>0</v>
      </c>
      <c r="L20" s="103">
        <v>0</v>
      </c>
      <c r="M20" s="103">
        <v>0</v>
      </c>
      <c r="N20" s="101">
        <f t="shared" si="2"/>
        <v>0</v>
      </c>
      <c r="O20" s="102">
        <v>0</v>
      </c>
      <c r="P20" s="103">
        <v>0</v>
      </c>
      <c r="Q20" s="103">
        <v>0</v>
      </c>
      <c r="R20" s="101">
        <f t="shared" si="3"/>
        <v>0</v>
      </c>
      <c r="S20" s="104" t="s">
        <v>764</v>
      </c>
      <c r="T20" s="105" t="s">
        <v>782</v>
      </c>
      <c r="U20" s="106" t="s">
        <v>863</v>
      </c>
      <c r="V20" s="97"/>
      <c r="W20" s="103"/>
      <c r="X20" s="107"/>
      <c r="Y20" s="108">
        <f t="shared" si="4"/>
        <v>230.45400000000001</v>
      </c>
    </row>
    <row r="21" spans="1:25" s="109" customFormat="1" ht="180">
      <c r="A21" s="97" t="s">
        <v>554</v>
      </c>
      <c r="B21" s="98"/>
      <c r="C21" s="99">
        <v>49.4</v>
      </c>
      <c r="D21" s="100">
        <v>76.400000000000006</v>
      </c>
      <c r="E21" s="100">
        <v>0</v>
      </c>
      <c r="F21" s="101">
        <f t="shared" si="0"/>
        <v>125.80000000000001</v>
      </c>
      <c r="G21" s="102">
        <v>0</v>
      </c>
      <c r="H21" s="103">
        <v>0</v>
      </c>
      <c r="I21" s="103">
        <v>0</v>
      </c>
      <c r="J21" s="101">
        <f t="shared" si="1"/>
        <v>0</v>
      </c>
      <c r="K21" s="102">
        <v>0</v>
      </c>
      <c r="L21" s="103">
        <v>0</v>
      </c>
      <c r="M21" s="103">
        <v>0</v>
      </c>
      <c r="N21" s="101">
        <f t="shared" si="2"/>
        <v>0</v>
      </c>
      <c r="O21" s="102">
        <v>0</v>
      </c>
      <c r="P21" s="103">
        <v>0</v>
      </c>
      <c r="Q21" s="103">
        <v>0</v>
      </c>
      <c r="R21" s="101">
        <f t="shared" si="3"/>
        <v>0</v>
      </c>
      <c r="S21" s="104" t="s">
        <v>764</v>
      </c>
      <c r="T21" s="105" t="s">
        <v>782</v>
      </c>
      <c r="U21" s="106" t="s">
        <v>864</v>
      </c>
      <c r="V21" s="97" t="s">
        <v>835</v>
      </c>
      <c r="W21" s="103">
        <v>525.50699999999995</v>
      </c>
      <c r="X21" s="107"/>
      <c r="Y21" s="108">
        <f t="shared" si="4"/>
        <v>601.90699999999993</v>
      </c>
    </row>
    <row r="22" spans="1:25" s="109" customFormat="1" ht="36">
      <c r="A22" s="97" t="s">
        <v>555</v>
      </c>
      <c r="B22" s="98"/>
      <c r="C22" s="99">
        <v>0</v>
      </c>
      <c r="D22" s="100">
        <v>20</v>
      </c>
      <c r="E22" s="100">
        <v>0</v>
      </c>
      <c r="F22" s="101">
        <f t="shared" si="0"/>
        <v>20</v>
      </c>
      <c r="G22" s="102">
        <v>0</v>
      </c>
      <c r="H22" s="103">
        <v>0</v>
      </c>
      <c r="I22" s="103">
        <v>0</v>
      </c>
      <c r="J22" s="101">
        <f t="shared" si="1"/>
        <v>0</v>
      </c>
      <c r="K22" s="102">
        <v>0</v>
      </c>
      <c r="L22" s="103">
        <v>0</v>
      </c>
      <c r="M22" s="103">
        <v>0</v>
      </c>
      <c r="N22" s="101">
        <f t="shared" si="2"/>
        <v>0</v>
      </c>
      <c r="O22" s="102">
        <v>0</v>
      </c>
      <c r="P22" s="103">
        <v>0</v>
      </c>
      <c r="Q22" s="103">
        <v>0</v>
      </c>
      <c r="R22" s="101">
        <f t="shared" si="3"/>
        <v>0</v>
      </c>
      <c r="S22" s="104" t="s">
        <v>764</v>
      </c>
      <c r="T22" s="105" t="s">
        <v>783</v>
      </c>
      <c r="U22" s="106" t="s">
        <v>865</v>
      </c>
      <c r="V22" s="97"/>
      <c r="W22" s="110"/>
      <c r="X22" s="107"/>
      <c r="Y22" s="108">
        <f t="shared" si="4"/>
        <v>20</v>
      </c>
    </row>
    <row r="23" spans="1:25" s="109" customFormat="1" ht="60">
      <c r="A23" s="97" t="s">
        <v>556</v>
      </c>
      <c r="B23" s="98"/>
      <c r="C23" s="99">
        <v>0</v>
      </c>
      <c r="D23" s="100">
        <v>250</v>
      </c>
      <c r="E23" s="100">
        <v>0</v>
      </c>
      <c r="F23" s="101">
        <f t="shared" si="0"/>
        <v>250</v>
      </c>
      <c r="G23" s="102">
        <v>0</v>
      </c>
      <c r="H23" s="103">
        <v>0</v>
      </c>
      <c r="I23" s="103">
        <v>0</v>
      </c>
      <c r="J23" s="101">
        <f t="shared" si="1"/>
        <v>0</v>
      </c>
      <c r="K23" s="102">
        <v>0</v>
      </c>
      <c r="L23" s="103">
        <v>0</v>
      </c>
      <c r="M23" s="103">
        <v>0</v>
      </c>
      <c r="N23" s="101">
        <f t="shared" si="2"/>
        <v>0</v>
      </c>
      <c r="O23" s="102">
        <v>0</v>
      </c>
      <c r="P23" s="103">
        <v>0</v>
      </c>
      <c r="Q23" s="103">
        <v>0</v>
      </c>
      <c r="R23" s="101">
        <f t="shared" si="3"/>
        <v>0</v>
      </c>
      <c r="S23" s="104" t="s">
        <v>764</v>
      </c>
      <c r="T23" s="105" t="s">
        <v>784</v>
      </c>
      <c r="U23" s="106" t="s">
        <v>866</v>
      </c>
      <c r="V23" s="97"/>
      <c r="W23" s="110"/>
      <c r="X23" s="107"/>
      <c r="Y23" s="108">
        <f t="shared" si="4"/>
        <v>250</v>
      </c>
    </row>
    <row r="24" spans="1:25" s="109" customFormat="1" ht="60">
      <c r="A24" s="97" t="s">
        <v>557</v>
      </c>
      <c r="B24" s="98"/>
      <c r="C24" s="99">
        <v>189.3</v>
      </c>
      <c r="D24" s="100">
        <v>0</v>
      </c>
      <c r="E24" s="100">
        <v>0</v>
      </c>
      <c r="F24" s="101">
        <f t="shared" si="0"/>
        <v>189.3</v>
      </c>
      <c r="G24" s="102">
        <v>0</v>
      </c>
      <c r="H24" s="103">
        <v>0</v>
      </c>
      <c r="I24" s="103">
        <v>0</v>
      </c>
      <c r="J24" s="101">
        <f t="shared" si="1"/>
        <v>0</v>
      </c>
      <c r="K24" s="102">
        <v>0</v>
      </c>
      <c r="L24" s="103">
        <v>0</v>
      </c>
      <c r="M24" s="103">
        <v>0</v>
      </c>
      <c r="N24" s="101">
        <f t="shared" si="2"/>
        <v>0</v>
      </c>
      <c r="O24" s="102">
        <v>0</v>
      </c>
      <c r="P24" s="103">
        <v>0</v>
      </c>
      <c r="Q24" s="103">
        <v>0</v>
      </c>
      <c r="R24" s="101">
        <f t="shared" si="3"/>
        <v>0</v>
      </c>
      <c r="S24" s="104" t="s">
        <v>764</v>
      </c>
      <c r="T24" s="105" t="s">
        <v>784</v>
      </c>
      <c r="U24" s="106" t="s">
        <v>866</v>
      </c>
      <c r="V24" s="97"/>
      <c r="W24" s="110"/>
      <c r="X24" s="107"/>
      <c r="Y24" s="108">
        <f t="shared" si="4"/>
        <v>0</v>
      </c>
    </row>
    <row r="25" spans="1:25" s="109" customFormat="1" ht="60">
      <c r="A25" s="97" t="s">
        <v>558</v>
      </c>
      <c r="B25" s="98"/>
      <c r="C25" s="99">
        <v>11.6</v>
      </c>
      <c r="D25" s="100">
        <v>11.2</v>
      </c>
      <c r="E25" s="100">
        <v>0</v>
      </c>
      <c r="F25" s="101">
        <f t="shared" si="0"/>
        <v>22.799999999999997</v>
      </c>
      <c r="G25" s="102">
        <v>0</v>
      </c>
      <c r="H25" s="103">
        <v>0</v>
      </c>
      <c r="I25" s="103">
        <v>0</v>
      </c>
      <c r="J25" s="101">
        <f t="shared" si="1"/>
        <v>0</v>
      </c>
      <c r="K25" s="102">
        <v>0</v>
      </c>
      <c r="L25" s="103">
        <v>0</v>
      </c>
      <c r="M25" s="103">
        <v>0</v>
      </c>
      <c r="N25" s="101">
        <f t="shared" si="2"/>
        <v>0</v>
      </c>
      <c r="O25" s="102">
        <v>0</v>
      </c>
      <c r="P25" s="103">
        <v>0</v>
      </c>
      <c r="Q25" s="103">
        <v>0</v>
      </c>
      <c r="R25" s="101">
        <f t="shared" si="3"/>
        <v>0</v>
      </c>
      <c r="S25" s="104" t="s">
        <v>764</v>
      </c>
      <c r="T25" s="105" t="s">
        <v>785</v>
      </c>
      <c r="U25" s="106" t="s">
        <v>867</v>
      </c>
      <c r="V25" s="97"/>
      <c r="W25" s="110"/>
      <c r="X25" s="107"/>
      <c r="Y25" s="108">
        <f t="shared" si="4"/>
        <v>11.2</v>
      </c>
    </row>
    <row r="26" spans="1:25" s="109" customFormat="1" ht="60">
      <c r="A26" s="97" t="s">
        <v>559</v>
      </c>
      <c r="B26" s="98"/>
      <c r="C26" s="99">
        <v>6.4</v>
      </c>
      <c r="D26" s="100">
        <v>0.8</v>
      </c>
      <c r="E26" s="100">
        <v>6.4</v>
      </c>
      <c r="F26" s="101">
        <f t="shared" si="0"/>
        <v>13.600000000000001</v>
      </c>
      <c r="G26" s="102">
        <v>0</v>
      </c>
      <c r="H26" s="103">
        <v>0</v>
      </c>
      <c r="I26" s="103">
        <v>0</v>
      </c>
      <c r="J26" s="101">
        <f t="shared" si="1"/>
        <v>0</v>
      </c>
      <c r="K26" s="102">
        <v>0</v>
      </c>
      <c r="L26" s="103">
        <v>0</v>
      </c>
      <c r="M26" s="103">
        <v>0</v>
      </c>
      <c r="N26" s="101">
        <f t="shared" si="2"/>
        <v>0</v>
      </c>
      <c r="O26" s="102">
        <v>0</v>
      </c>
      <c r="P26" s="103">
        <v>0</v>
      </c>
      <c r="Q26" s="103">
        <v>0</v>
      </c>
      <c r="R26" s="101">
        <f t="shared" si="3"/>
        <v>0</v>
      </c>
      <c r="S26" s="104" t="s">
        <v>764</v>
      </c>
      <c r="T26" s="105" t="s">
        <v>785</v>
      </c>
      <c r="U26" s="106" t="s">
        <v>867</v>
      </c>
      <c r="V26" s="97"/>
      <c r="W26" s="110"/>
      <c r="X26" s="107"/>
      <c r="Y26" s="108">
        <f t="shared" si="4"/>
        <v>0.8</v>
      </c>
    </row>
    <row r="27" spans="1:25" s="109" customFormat="1" ht="36">
      <c r="A27" s="97" t="s">
        <v>560</v>
      </c>
      <c r="B27" s="98"/>
      <c r="C27" s="99">
        <v>1</v>
      </c>
      <c r="D27" s="100">
        <v>0</v>
      </c>
      <c r="E27" s="100">
        <v>0</v>
      </c>
      <c r="F27" s="101">
        <f t="shared" si="0"/>
        <v>1</v>
      </c>
      <c r="G27" s="102">
        <v>0</v>
      </c>
      <c r="H27" s="103">
        <v>0</v>
      </c>
      <c r="I27" s="103">
        <v>0</v>
      </c>
      <c r="J27" s="101">
        <f t="shared" si="1"/>
        <v>0</v>
      </c>
      <c r="K27" s="102">
        <v>0</v>
      </c>
      <c r="L27" s="103">
        <v>0</v>
      </c>
      <c r="M27" s="103">
        <v>0</v>
      </c>
      <c r="N27" s="101">
        <f t="shared" si="2"/>
        <v>0</v>
      </c>
      <c r="O27" s="102">
        <v>0</v>
      </c>
      <c r="P27" s="103">
        <v>0</v>
      </c>
      <c r="Q27" s="103">
        <v>0</v>
      </c>
      <c r="R27" s="101">
        <f t="shared" si="3"/>
        <v>0</v>
      </c>
      <c r="S27" s="104" t="s">
        <v>764</v>
      </c>
      <c r="T27" s="105" t="s">
        <v>786</v>
      </c>
      <c r="U27" s="106" t="s">
        <v>868</v>
      </c>
      <c r="V27" s="97"/>
      <c r="W27" s="110"/>
      <c r="X27" s="107"/>
      <c r="Y27" s="108">
        <f t="shared" si="4"/>
        <v>0</v>
      </c>
    </row>
    <row r="28" spans="1:25" s="109" customFormat="1" ht="72">
      <c r="A28" s="97" t="s">
        <v>561</v>
      </c>
      <c r="B28" s="98"/>
      <c r="C28" s="99">
        <v>7100</v>
      </c>
      <c r="D28" s="100">
        <v>0</v>
      </c>
      <c r="E28" s="100">
        <v>0</v>
      </c>
      <c r="F28" s="101">
        <f t="shared" si="0"/>
        <v>7100</v>
      </c>
      <c r="G28" s="102">
        <v>0</v>
      </c>
      <c r="H28" s="103">
        <v>0</v>
      </c>
      <c r="I28" s="103">
        <v>0</v>
      </c>
      <c r="J28" s="101">
        <f t="shared" si="1"/>
        <v>0</v>
      </c>
      <c r="K28" s="102">
        <v>0</v>
      </c>
      <c r="L28" s="103">
        <v>0</v>
      </c>
      <c r="M28" s="103">
        <v>0</v>
      </c>
      <c r="N28" s="101">
        <f t="shared" si="2"/>
        <v>0</v>
      </c>
      <c r="O28" s="102">
        <v>0</v>
      </c>
      <c r="P28" s="103">
        <v>0</v>
      </c>
      <c r="Q28" s="103">
        <v>0</v>
      </c>
      <c r="R28" s="101">
        <f t="shared" si="3"/>
        <v>0</v>
      </c>
      <c r="S28" s="104" t="s">
        <v>762</v>
      </c>
      <c r="T28" s="105" t="s">
        <v>787</v>
      </c>
      <c r="U28" s="106" t="s">
        <v>869</v>
      </c>
      <c r="V28" s="97"/>
      <c r="W28" s="110"/>
      <c r="X28" s="107"/>
      <c r="Y28" s="108">
        <f t="shared" si="4"/>
        <v>0</v>
      </c>
    </row>
    <row r="29" spans="1:25" s="109" customFormat="1" ht="120">
      <c r="A29" s="97" t="s">
        <v>562</v>
      </c>
      <c r="B29" s="98"/>
      <c r="C29" s="99">
        <v>1280.135</v>
      </c>
      <c r="D29" s="100">
        <v>33</v>
      </c>
      <c r="E29" s="100">
        <v>0</v>
      </c>
      <c r="F29" s="101">
        <f t="shared" si="0"/>
        <v>1313.135</v>
      </c>
      <c r="G29" s="102">
        <v>0</v>
      </c>
      <c r="H29" s="103">
        <v>0</v>
      </c>
      <c r="I29" s="103">
        <v>0</v>
      </c>
      <c r="J29" s="101">
        <f t="shared" si="1"/>
        <v>0</v>
      </c>
      <c r="K29" s="102">
        <v>0</v>
      </c>
      <c r="L29" s="103">
        <v>0</v>
      </c>
      <c r="M29" s="103">
        <v>0</v>
      </c>
      <c r="N29" s="101">
        <f t="shared" si="2"/>
        <v>0</v>
      </c>
      <c r="O29" s="102">
        <v>0</v>
      </c>
      <c r="P29" s="103">
        <v>0</v>
      </c>
      <c r="Q29" s="103">
        <v>0</v>
      </c>
      <c r="R29" s="101">
        <f t="shared" si="3"/>
        <v>0</v>
      </c>
      <c r="S29" s="104" t="s">
        <v>762</v>
      </c>
      <c r="T29" s="105" t="s">
        <v>788</v>
      </c>
      <c r="U29" s="106" t="s">
        <v>870</v>
      </c>
      <c r="V29" s="97"/>
      <c r="W29" s="110"/>
      <c r="X29" s="107"/>
      <c r="Y29" s="108">
        <f t="shared" si="4"/>
        <v>33</v>
      </c>
    </row>
    <row r="30" spans="1:25" s="109" customFormat="1" ht="132">
      <c r="A30" s="97" t="s">
        <v>563</v>
      </c>
      <c r="B30" s="98"/>
      <c r="C30" s="99">
        <v>665</v>
      </c>
      <c r="D30" s="100">
        <v>1325</v>
      </c>
      <c r="E30" s="100">
        <v>0</v>
      </c>
      <c r="F30" s="101">
        <f t="shared" si="0"/>
        <v>1990</v>
      </c>
      <c r="G30" s="102">
        <v>0</v>
      </c>
      <c r="H30" s="103">
        <v>0</v>
      </c>
      <c r="I30" s="103">
        <v>0</v>
      </c>
      <c r="J30" s="101">
        <f t="shared" si="1"/>
        <v>0</v>
      </c>
      <c r="K30" s="102">
        <v>0</v>
      </c>
      <c r="L30" s="103">
        <v>0</v>
      </c>
      <c r="M30" s="103">
        <v>0</v>
      </c>
      <c r="N30" s="101">
        <f t="shared" si="2"/>
        <v>0</v>
      </c>
      <c r="O30" s="102">
        <v>0</v>
      </c>
      <c r="P30" s="103">
        <v>0</v>
      </c>
      <c r="Q30" s="103">
        <v>0</v>
      </c>
      <c r="R30" s="101">
        <f t="shared" si="3"/>
        <v>0</v>
      </c>
      <c r="S30" s="104" t="s">
        <v>758</v>
      </c>
      <c r="T30" s="105" t="s">
        <v>789</v>
      </c>
      <c r="U30" s="106" t="s">
        <v>871</v>
      </c>
      <c r="V30" s="97" t="s">
        <v>841</v>
      </c>
      <c r="W30" s="103">
        <v>0.4</v>
      </c>
      <c r="X30" s="107"/>
      <c r="Y30" s="108">
        <f t="shared" si="4"/>
        <v>1325.4</v>
      </c>
    </row>
    <row r="31" spans="1:25" s="109" customFormat="1" ht="180">
      <c r="A31" s="97" t="s">
        <v>564</v>
      </c>
      <c r="B31" s="98"/>
      <c r="C31" s="99">
        <v>5</v>
      </c>
      <c r="D31" s="100">
        <v>0</v>
      </c>
      <c r="E31" s="100">
        <v>0</v>
      </c>
      <c r="F31" s="101">
        <f t="shared" si="0"/>
        <v>5</v>
      </c>
      <c r="G31" s="102">
        <v>0</v>
      </c>
      <c r="H31" s="103">
        <v>0</v>
      </c>
      <c r="I31" s="103">
        <v>0</v>
      </c>
      <c r="J31" s="101">
        <f t="shared" si="1"/>
        <v>0</v>
      </c>
      <c r="K31" s="102">
        <v>0</v>
      </c>
      <c r="L31" s="103">
        <v>0</v>
      </c>
      <c r="M31" s="103">
        <v>0</v>
      </c>
      <c r="N31" s="101">
        <f t="shared" si="2"/>
        <v>0</v>
      </c>
      <c r="O31" s="102">
        <v>0</v>
      </c>
      <c r="P31" s="103">
        <v>0</v>
      </c>
      <c r="Q31" s="103">
        <v>0</v>
      </c>
      <c r="R31" s="101">
        <f t="shared" si="3"/>
        <v>0</v>
      </c>
      <c r="S31" s="104" t="s">
        <v>758</v>
      </c>
      <c r="T31" s="105" t="s">
        <v>790</v>
      </c>
      <c r="U31" s="106" t="s">
        <v>872</v>
      </c>
      <c r="V31" s="97"/>
      <c r="W31" s="110"/>
      <c r="X31" s="107"/>
      <c r="Y31" s="108">
        <f t="shared" si="4"/>
        <v>0</v>
      </c>
    </row>
    <row r="32" spans="1:25" s="109" customFormat="1" ht="60">
      <c r="A32" s="97" t="s">
        <v>565</v>
      </c>
      <c r="B32" s="98"/>
      <c r="C32" s="99">
        <v>26.138400000000001</v>
      </c>
      <c r="D32" s="100">
        <v>22.9</v>
      </c>
      <c r="E32" s="100">
        <v>2</v>
      </c>
      <c r="F32" s="101">
        <f t="shared" si="0"/>
        <v>51.038399999999996</v>
      </c>
      <c r="G32" s="102">
        <v>0</v>
      </c>
      <c r="H32" s="103">
        <v>0</v>
      </c>
      <c r="I32" s="103">
        <v>0</v>
      </c>
      <c r="J32" s="101">
        <f t="shared" si="1"/>
        <v>0</v>
      </c>
      <c r="K32" s="102">
        <v>0</v>
      </c>
      <c r="L32" s="103">
        <v>0</v>
      </c>
      <c r="M32" s="103">
        <v>0</v>
      </c>
      <c r="N32" s="101">
        <f t="shared" si="2"/>
        <v>0</v>
      </c>
      <c r="O32" s="102">
        <v>0</v>
      </c>
      <c r="P32" s="103">
        <v>0</v>
      </c>
      <c r="Q32" s="103">
        <v>0</v>
      </c>
      <c r="R32" s="101">
        <f t="shared" si="3"/>
        <v>0</v>
      </c>
      <c r="S32" s="104" t="s">
        <v>758</v>
      </c>
      <c r="T32" s="105" t="s">
        <v>791</v>
      </c>
      <c r="U32" s="106" t="s">
        <v>873</v>
      </c>
      <c r="V32" s="97"/>
      <c r="W32" s="110"/>
      <c r="X32" s="107"/>
      <c r="Y32" s="108">
        <f t="shared" si="4"/>
        <v>22.9</v>
      </c>
    </row>
    <row r="33" spans="1:25" s="109" customFormat="1" ht="60">
      <c r="A33" s="97" t="s">
        <v>566</v>
      </c>
      <c r="B33" s="98"/>
      <c r="C33" s="99">
        <v>141.64099999999999</v>
      </c>
      <c r="D33" s="100">
        <v>20.399999999999999</v>
      </c>
      <c r="E33" s="100">
        <v>0</v>
      </c>
      <c r="F33" s="101">
        <f t="shared" si="0"/>
        <v>162.041</v>
      </c>
      <c r="G33" s="102">
        <v>0</v>
      </c>
      <c r="H33" s="103">
        <v>0</v>
      </c>
      <c r="I33" s="103">
        <v>0</v>
      </c>
      <c r="J33" s="101">
        <f t="shared" si="1"/>
        <v>0</v>
      </c>
      <c r="K33" s="102">
        <v>0</v>
      </c>
      <c r="L33" s="103">
        <v>0</v>
      </c>
      <c r="M33" s="103">
        <v>0</v>
      </c>
      <c r="N33" s="101">
        <f t="shared" si="2"/>
        <v>0</v>
      </c>
      <c r="O33" s="102">
        <v>0</v>
      </c>
      <c r="P33" s="103">
        <v>0</v>
      </c>
      <c r="Q33" s="103">
        <v>0</v>
      </c>
      <c r="R33" s="101">
        <f t="shared" si="3"/>
        <v>0</v>
      </c>
      <c r="S33" s="104" t="s">
        <v>758</v>
      </c>
      <c r="T33" s="105" t="s">
        <v>792</v>
      </c>
      <c r="U33" s="106" t="s">
        <v>874</v>
      </c>
      <c r="V33" s="97"/>
      <c r="W33" s="110"/>
      <c r="X33" s="107"/>
      <c r="Y33" s="108">
        <f t="shared" si="4"/>
        <v>20.399999999999999</v>
      </c>
    </row>
    <row r="34" spans="1:25" s="109" customFormat="1" ht="168">
      <c r="A34" s="97" t="s">
        <v>568</v>
      </c>
      <c r="B34" s="98"/>
      <c r="C34" s="99">
        <v>81.5</v>
      </c>
      <c r="D34" s="100">
        <v>250.5</v>
      </c>
      <c r="E34" s="100">
        <v>173</v>
      </c>
      <c r="F34" s="101">
        <f t="shared" si="0"/>
        <v>505</v>
      </c>
      <c r="G34" s="102">
        <v>0</v>
      </c>
      <c r="H34" s="103">
        <v>0</v>
      </c>
      <c r="I34" s="103">
        <v>0</v>
      </c>
      <c r="J34" s="101">
        <f t="shared" si="1"/>
        <v>0</v>
      </c>
      <c r="K34" s="102">
        <v>0</v>
      </c>
      <c r="L34" s="103">
        <v>0</v>
      </c>
      <c r="M34" s="103">
        <v>0</v>
      </c>
      <c r="N34" s="101">
        <f t="shared" si="2"/>
        <v>0</v>
      </c>
      <c r="O34" s="102">
        <v>0</v>
      </c>
      <c r="P34" s="103">
        <v>0</v>
      </c>
      <c r="Q34" s="103">
        <v>0</v>
      </c>
      <c r="R34" s="101">
        <f t="shared" si="3"/>
        <v>0</v>
      </c>
      <c r="S34" s="104" t="s">
        <v>745</v>
      </c>
      <c r="T34" s="105" t="s">
        <v>793</v>
      </c>
      <c r="U34" s="106" t="s">
        <v>875</v>
      </c>
      <c r="V34" s="97"/>
      <c r="W34" s="110"/>
      <c r="X34" s="107"/>
      <c r="Y34" s="108">
        <f t="shared" si="4"/>
        <v>250.5</v>
      </c>
    </row>
    <row r="35" spans="1:25" s="109" customFormat="1" ht="156">
      <c r="A35" s="97" t="s">
        <v>567</v>
      </c>
      <c r="B35" s="98"/>
      <c r="C35" s="99">
        <v>14.2</v>
      </c>
      <c r="D35" s="100">
        <v>120</v>
      </c>
      <c r="E35" s="100">
        <v>4</v>
      </c>
      <c r="F35" s="101">
        <f t="shared" si="0"/>
        <v>138.19999999999999</v>
      </c>
      <c r="G35" s="102">
        <v>0</v>
      </c>
      <c r="H35" s="103">
        <v>0</v>
      </c>
      <c r="I35" s="103">
        <v>0</v>
      </c>
      <c r="J35" s="101">
        <f t="shared" si="1"/>
        <v>0</v>
      </c>
      <c r="K35" s="102">
        <v>0</v>
      </c>
      <c r="L35" s="103">
        <v>0</v>
      </c>
      <c r="M35" s="103">
        <v>0</v>
      </c>
      <c r="N35" s="101">
        <f t="shared" si="2"/>
        <v>0</v>
      </c>
      <c r="O35" s="102">
        <v>0</v>
      </c>
      <c r="P35" s="103">
        <v>0</v>
      </c>
      <c r="Q35" s="103">
        <v>0</v>
      </c>
      <c r="R35" s="101">
        <f t="shared" si="3"/>
        <v>0</v>
      </c>
      <c r="S35" s="104" t="s">
        <v>745</v>
      </c>
      <c r="T35" s="105" t="s">
        <v>794</v>
      </c>
      <c r="U35" s="106" t="s">
        <v>876</v>
      </c>
      <c r="V35" s="97"/>
      <c r="W35" s="110"/>
      <c r="X35" s="107"/>
      <c r="Y35" s="108">
        <f t="shared" si="4"/>
        <v>120</v>
      </c>
    </row>
    <row r="36" spans="1:25" s="109" customFormat="1" ht="180">
      <c r="A36" s="97" t="s">
        <v>569</v>
      </c>
      <c r="B36" s="98"/>
      <c r="C36" s="99">
        <v>210.5</v>
      </c>
      <c r="D36" s="100">
        <v>28</v>
      </c>
      <c r="E36" s="100">
        <v>0.5</v>
      </c>
      <c r="F36" s="101">
        <f t="shared" si="0"/>
        <v>239</v>
      </c>
      <c r="G36" s="102">
        <v>0</v>
      </c>
      <c r="H36" s="103">
        <v>0</v>
      </c>
      <c r="I36" s="103">
        <v>0</v>
      </c>
      <c r="J36" s="101">
        <f t="shared" si="1"/>
        <v>0</v>
      </c>
      <c r="K36" s="102">
        <v>0</v>
      </c>
      <c r="L36" s="103">
        <v>0</v>
      </c>
      <c r="M36" s="103">
        <v>0</v>
      </c>
      <c r="N36" s="101">
        <f t="shared" si="2"/>
        <v>0</v>
      </c>
      <c r="O36" s="102">
        <v>0</v>
      </c>
      <c r="P36" s="103">
        <v>0</v>
      </c>
      <c r="Q36" s="103">
        <v>0</v>
      </c>
      <c r="R36" s="101">
        <f t="shared" si="3"/>
        <v>0</v>
      </c>
      <c r="S36" s="104" t="s">
        <v>745</v>
      </c>
      <c r="T36" s="105" t="s">
        <v>795</v>
      </c>
      <c r="U36" s="106" t="s">
        <v>877</v>
      </c>
      <c r="V36" s="97"/>
      <c r="W36" s="110"/>
      <c r="X36" s="107"/>
      <c r="Y36" s="108">
        <f t="shared" si="4"/>
        <v>28</v>
      </c>
    </row>
    <row r="37" spans="1:25" s="109" customFormat="1" ht="180">
      <c r="A37" s="97" t="s">
        <v>570</v>
      </c>
      <c r="B37" s="98"/>
      <c r="C37" s="99">
        <v>957</v>
      </c>
      <c r="D37" s="100">
        <v>0</v>
      </c>
      <c r="E37" s="100">
        <v>0</v>
      </c>
      <c r="F37" s="101">
        <f t="shared" si="0"/>
        <v>957</v>
      </c>
      <c r="G37" s="102">
        <v>0</v>
      </c>
      <c r="H37" s="103">
        <v>0</v>
      </c>
      <c r="I37" s="103">
        <v>0</v>
      </c>
      <c r="J37" s="101">
        <f t="shared" si="1"/>
        <v>0</v>
      </c>
      <c r="K37" s="102">
        <v>0</v>
      </c>
      <c r="L37" s="103">
        <v>0</v>
      </c>
      <c r="M37" s="103">
        <v>0</v>
      </c>
      <c r="N37" s="101">
        <f t="shared" si="2"/>
        <v>0</v>
      </c>
      <c r="O37" s="102">
        <v>0</v>
      </c>
      <c r="P37" s="103">
        <v>0</v>
      </c>
      <c r="Q37" s="103">
        <v>0</v>
      </c>
      <c r="R37" s="101">
        <f t="shared" si="3"/>
        <v>0</v>
      </c>
      <c r="S37" s="104" t="s">
        <v>745</v>
      </c>
      <c r="T37" s="105" t="s">
        <v>795</v>
      </c>
      <c r="U37" s="106" t="s">
        <v>877</v>
      </c>
      <c r="V37" s="97"/>
      <c r="W37" s="110"/>
      <c r="X37" s="107"/>
      <c r="Y37" s="108">
        <f t="shared" si="4"/>
        <v>0</v>
      </c>
    </row>
    <row r="38" spans="1:25" s="109" customFormat="1" ht="132">
      <c r="A38" s="97" t="s">
        <v>571</v>
      </c>
      <c r="B38" s="98"/>
      <c r="C38" s="99">
        <v>136</v>
      </c>
      <c r="D38" s="100">
        <v>0</v>
      </c>
      <c r="E38" s="100">
        <v>0</v>
      </c>
      <c r="F38" s="101">
        <f t="shared" si="0"/>
        <v>136</v>
      </c>
      <c r="G38" s="102">
        <v>0</v>
      </c>
      <c r="H38" s="103">
        <v>0</v>
      </c>
      <c r="I38" s="103">
        <v>0</v>
      </c>
      <c r="J38" s="101">
        <f t="shared" si="1"/>
        <v>0</v>
      </c>
      <c r="K38" s="102">
        <v>0</v>
      </c>
      <c r="L38" s="103">
        <v>0</v>
      </c>
      <c r="M38" s="103">
        <v>0</v>
      </c>
      <c r="N38" s="101">
        <f t="shared" si="2"/>
        <v>0</v>
      </c>
      <c r="O38" s="102">
        <v>0</v>
      </c>
      <c r="P38" s="103">
        <v>0</v>
      </c>
      <c r="Q38" s="103">
        <v>0</v>
      </c>
      <c r="R38" s="101">
        <f t="shared" si="3"/>
        <v>0</v>
      </c>
      <c r="S38" s="104" t="s">
        <v>745</v>
      </c>
      <c r="T38" s="105" t="s">
        <v>796</v>
      </c>
      <c r="U38" s="106" t="s">
        <v>878</v>
      </c>
      <c r="V38" s="97"/>
      <c r="W38" s="110"/>
      <c r="X38" s="107"/>
      <c r="Y38" s="108">
        <f t="shared" si="4"/>
        <v>0</v>
      </c>
    </row>
    <row r="39" spans="1:25" s="109" customFormat="1" ht="372">
      <c r="A39" s="97" t="s">
        <v>572</v>
      </c>
      <c r="B39" s="98"/>
      <c r="C39" s="99">
        <v>0</v>
      </c>
      <c r="D39" s="100">
        <v>0.5</v>
      </c>
      <c r="E39" s="100">
        <v>0</v>
      </c>
      <c r="F39" s="101">
        <f t="shared" si="0"/>
        <v>0.5</v>
      </c>
      <c r="G39" s="102">
        <v>0</v>
      </c>
      <c r="H39" s="103">
        <v>0</v>
      </c>
      <c r="I39" s="103">
        <v>0</v>
      </c>
      <c r="J39" s="101">
        <f t="shared" si="1"/>
        <v>0</v>
      </c>
      <c r="K39" s="102">
        <v>0</v>
      </c>
      <c r="L39" s="103">
        <v>0</v>
      </c>
      <c r="M39" s="103">
        <v>0</v>
      </c>
      <c r="N39" s="101">
        <f t="shared" si="2"/>
        <v>0</v>
      </c>
      <c r="O39" s="102">
        <v>0</v>
      </c>
      <c r="P39" s="103">
        <v>0</v>
      </c>
      <c r="Q39" s="103">
        <v>0</v>
      </c>
      <c r="R39" s="101">
        <f t="shared" si="3"/>
        <v>0</v>
      </c>
      <c r="S39" s="104" t="s">
        <v>745</v>
      </c>
      <c r="T39" s="105" t="s">
        <v>797</v>
      </c>
      <c r="U39" s="106" t="s">
        <v>879</v>
      </c>
      <c r="V39" s="97"/>
      <c r="W39" s="110"/>
      <c r="X39" s="107"/>
      <c r="Y39" s="108">
        <f t="shared" si="4"/>
        <v>0.5</v>
      </c>
    </row>
    <row r="40" spans="1:25" s="109" customFormat="1" ht="132">
      <c r="A40" s="97" t="s">
        <v>573</v>
      </c>
      <c r="B40" s="98"/>
      <c r="C40" s="99">
        <v>6</v>
      </c>
      <c r="D40" s="100">
        <v>27</v>
      </c>
      <c r="E40" s="100">
        <v>0</v>
      </c>
      <c r="F40" s="101">
        <f t="shared" si="0"/>
        <v>33</v>
      </c>
      <c r="G40" s="102">
        <v>0</v>
      </c>
      <c r="H40" s="103">
        <v>0</v>
      </c>
      <c r="I40" s="103">
        <v>0</v>
      </c>
      <c r="J40" s="101">
        <f t="shared" si="1"/>
        <v>0</v>
      </c>
      <c r="K40" s="102">
        <v>0</v>
      </c>
      <c r="L40" s="103">
        <v>0</v>
      </c>
      <c r="M40" s="103">
        <v>0</v>
      </c>
      <c r="N40" s="101">
        <f t="shared" si="2"/>
        <v>0</v>
      </c>
      <c r="O40" s="102">
        <v>0</v>
      </c>
      <c r="P40" s="103">
        <v>0</v>
      </c>
      <c r="Q40" s="103">
        <v>0</v>
      </c>
      <c r="R40" s="101">
        <f t="shared" si="3"/>
        <v>0</v>
      </c>
      <c r="S40" s="104" t="s">
        <v>745</v>
      </c>
      <c r="T40" s="105" t="s">
        <v>798</v>
      </c>
      <c r="U40" s="106" t="s">
        <v>880</v>
      </c>
      <c r="V40" s="97"/>
      <c r="W40" s="110"/>
      <c r="X40" s="107"/>
      <c r="Y40" s="108">
        <f t="shared" si="4"/>
        <v>27</v>
      </c>
    </row>
    <row r="41" spans="1:25" s="109" customFormat="1" ht="36">
      <c r="A41" s="97" t="s">
        <v>574</v>
      </c>
      <c r="B41" s="98"/>
      <c r="C41" s="99">
        <v>0</v>
      </c>
      <c r="D41" s="100">
        <v>30</v>
      </c>
      <c r="E41" s="100">
        <v>0</v>
      </c>
      <c r="F41" s="101">
        <f t="shared" si="0"/>
        <v>30</v>
      </c>
      <c r="G41" s="102">
        <v>0</v>
      </c>
      <c r="H41" s="103">
        <v>0</v>
      </c>
      <c r="I41" s="103">
        <v>0</v>
      </c>
      <c r="J41" s="101">
        <f t="shared" si="1"/>
        <v>0</v>
      </c>
      <c r="K41" s="102">
        <v>0</v>
      </c>
      <c r="L41" s="103">
        <v>0</v>
      </c>
      <c r="M41" s="103">
        <v>0</v>
      </c>
      <c r="N41" s="101">
        <f t="shared" si="2"/>
        <v>0</v>
      </c>
      <c r="O41" s="102">
        <v>0</v>
      </c>
      <c r="P41" s="103">
        <v>0</v>
      </c>
      <c r="Q41" s="103">
        <v>0</v>
      </c>
      <c r="R41" s="101">
        <f t="shared" si="3"/>
        <v>0</v>
      </c>
      <c r="S41" s="104" t="s">
        <v>745</v>
      </c>
      <c r="T41" s="105" t="s">
        <v>799</v>
      </c>
      <c r="U41" s="106" t="s">
        <v>881</v>
      </c>
      <c r="V41" s="97"/>
      <c r="W41" s="110"/>
      <c r="X41" s="107"/>
      <c r="Y41" s="108">
        <f t="shared" si="4"/>
        <v>30</v>
      </c>
    </row>
    <row r="42" spans="1:25" s="109" customFormat="1" ht="168">
      <c r="A42" s="97" t="s">
        <v>575</v>
      </c>
      <c r="B42" s="98"/>
      <c r="C42" s="99">
        <v>0</v>
      </c>
      <c r="D42" s="100">
        <v>14.5</v>
      </c>
      <c r="E42" s="100">
        <v>0</v>
      </c>
      <c r="F42" s="101">
        <f t="shared" si="0"/>
        <v>14.5</v>
      </c>
      <c r="G42" s="102">
        <v>0</v>
      </c>
      <c r="H42" s="103">
        <v>0</v>
      </c>
      <c r="I42" s="103">
        <v>0</v>
      </c>
      <c r="J42" s="101">
        <f t="shared" si="1"/>
        <v>0</v>
      </c>
      <c r="K42" s="102">
        <v>0</v>
      </c>
      <c r="L42" s="103">
        <v>0</v>
      </c>
      <c r="M42" s="103">
        <v>0</v>
      </c>
      <c r="N42" s="101">
        <f t="shared" si="2"/>
        <v>0</v>
      </c>
      <c r="O42" s="102">
        <v>0</v>
      </c>
      <c r="P42" s="103">
        <v>0</v>
      </c>
      <c r="Q42" s="103">
        <v>0</v>
      </c>
      <c r="R42" s="101">
        <f t="shared" si="3"/>
        <v>0</v>
      </c>
      <c r="S42" s="104" t="s">
        <v>745</v>
      </c>
      <c r="T42" s="105" t="s">
        <v>749</v>
      </c>
      <c r="U42" s="106" t="s">
        <v>882</v>
      </c>
      <c r="V42" s="97"/>
      <c r="W42" s="110"/>
      <c r="X42" s="107"/>
      <c r="Y42" s="108">
        <f t="shared" si="4"/>
        <v>14.5</v>
      </c>
    </row>
    <row r="43" spans="1:25" s="109" customFormat="1" ht="84">
      <c r="A43" s="97" t="s">
        <v>576</v>
      </c>
      <c r="B43" s="98"/>
      <c r="C43" s="99">
        <v>350</v>
      </c>
      <c r="D43" s="100">
        <v>0</v>
      </c>
      <c r="E43" s="100">
        <v>0</v>
      </c>
      <c r="F43" s="101">
        <f t="shared" si="0"/>
        <v>350</v>
      </c>
      <c r="G43" s="102">
        <v>0</v>
      </c>
      <c r="H43" s="103">
        <v>0</v>
      </c>
      <c r="I43" s="103">
        <v>0</v>
      </c>
      <c r="J43" s="101">
        <f t="shared" si="1"/>
        <v>0</v>
      </c>
      <c r="K43" s="102">
        <v>0</v>
      </c>
      <c r="L43" s="103">
        <v>0</v>
      </c>
      <c r="M43" s="103">
        <v>0</v>
      </c>
      <c r="N43" s="101">
        <f t="shared" si="2"/>
        <v>0</v>
      </c>
      <c r="O43" s="102">
        <v>0</v>
      </c>
      <c r="P43" s="103">
        <v>0</v>
      </c>
      <c r="Q43" s="103">
        <v>0</v>
      </c>
      <c r="R43" s="101">
        <f t="shared" si="3"/>
        <v>0</v>
      </c>
      <c r="S43" s="104" t="s">
        <v>745</v>
      </c>
      <c r="T43" s="105" t="s">
        <v>800</v>
      </c>
      <c r="U43" s="106" t="s">
        <v>883</v>
      </c>
      <c r="V43" s="97"/>
      <c r="W43" s="110"/>
      <c r="X43" s="107"/>
      <c r="Y43" s="108">
        <f t="shared" si="4"/>
        <v>0</v>
      </c>
    </row>
    <row r="44" spans="1:25" s="109" customFormat="1" ht="84">
      <c r="A44" s="97" t="s">
        <v>577</v>
      </c>
      <c r="B44" s="98"/>
      <c r="C44" s="99">
        <v>5.07</v>
      </c>
      <c r="D44" s="100">
        <v>6.7</v>
      </c>
      <c r="E44" s="100">
        <v>0</v>
      </c>
      <c r="F44" s="101">
        <f t="shared" si="0"/>
        <v>11.77</v>
      </c>
      <c r="G44" s="102">
        <v>0</v>
      </c>
      <c r="H44" s="103">
        <v>0</v>
      </c>
      <c r="I44" s="103">
        <v>0</v>
      </c>
      <c r="J44" s="101">
        <f t="shared" si="1"/>
        <v>0</v>
      </c>
      <c r="K44" s="102">
        <v>0</v>
      </c>
      <c r="L44" s="103">
        <v>0</v>
      </c>
      <c r="M44" s="103">
        <v>0</v>
      </c>
      <c r="N44" s="101">
        <f t="shared" si="2"/>
        <v>0</v>
      </c>
      <c r="O44" s="102">
        <v>0</v>
      </c>
      <c r="P44" s="103">
        <v>0</v>
      </c>
      <c r="Q44" s="103">
        <v>0</v>
      </c>
      <c r="R44" s="101">
        <f t="shared" si="3"/>
        <v>0</v>
      </c>
      <c r="S44" s="104" t="s">
        <v>745</v>
      </c>
      <c r="T44" s="105" t="s">
        <v>801</v>
      </c>
      <c r="U44" s="106" t="s">
        <v>884</v>
      </c>
      <c r="V44" s="97"/>
      <c r="W44" s="110"/>
      <c r="X44" s="107"/>
      <c r="Y44" s="108">
        <f t="shared" si="4"/>
        <v>6.7</v>
      </c>
    </row>
    <row r="45" spans="1:25" s="109" customFormat="1" ht="120">
      <c r="A45" s="97" t="s">
        <v>578</v>
      </c>
      <c r="B45" s="98"/>
      <c r="C45" s="99">
        <v>46.6</v>
      </c>
      <c r="D45" s="100">
        <v>20</v>
      </c>
      <c r="E45" s="100">
        <v>0</v>
      </c>
      <c r="F45" s="101">
        <f t="shared" si="0"/>
        <v>66.599999999999994</v>
      </c>
      <c r="G45" s="102">
        <v>0</v>
      </c>
      <c r="H45" s="103">
        <v>0</v>
      </c>
      <c r="I45" s="103">
        <v>0</v>
      </c>
      <c r="J45" s="101">
        <f t="shared" si="1"/>
        <v>0</v>
      </c>
      <c r="K45" s="102">
        <v>0</v>
      </c>
      <c r="L45" s="103">
        <v>0</v>
      </c>
      <c r="M45" s="103">
        <v>0</v>
      </c>
      <c r="N45" s="101">
        <f t="shared" si="2"/>
        <v>0</v>
      </c>
      <c r="O45" s="102">
        <v>0</v>
      </c>
      <c r="P45" s="103">
        <v>0</v>
      </c>
      <c r="Q45" s="103">
        <v>0</v>
      </c>
      <c r="R45" s="101">
        <f t="shared" si="3"/>
        <v>0</v>
      </c>
      <c r="S45" s="104" t="s">
        <v>745</v>
      </c>
      <c r="T45" s="105" t="s">
        <v>801</v>
      </c>
      <c r="U45" s="106" t="s">
        <v>885</v>
      </c>
      <c r="V45" s="97"/>
      <c r="W45" s="110"/>
      <c r="X45" s="107"/>
      <c r="Y45" s="108">
        <f t="shared" si="4"/>
        <v>20</v>
      </c>
    </row>
    <row r="46" spans="1:25" s="109" customFormat="1" ht="300">
      <c r="A46" s="97" t="s">
        <v>579</v>
      </c>
      <c r="B46" s="98"/>
      <c r="C46" s="99">
        <v>0</v>
      </c>
      <c r="D46" s="100">
        <v>3</v>
      </c>
      <c r="E46" s="100">
        <v>0</v>
      </c>
      <c r="F46" s="101">
        <f t="shared" si="0"/>
        <v>3</v>
      </c>
      <c r="G46" s="102">
        <v>0</v>
      </c>
      <c r="H46" s="103">
        <v>0</v>
      </c>
      <c r="I46" s="103">
        <v>0</v>
      </c>
      <c r="J46" s="101">
        <f t="shared" si="1"/>
        <v>0</v>
      </c>
      <c r="K46" s="102">
        <v>0</v>
      </c>
      <c r="L46" s="103">
        <v>0</v>
      </c>
      <c r="M46" s="103">
        <v>0</v>
      </c>
      <c r="N46" s="101">
        <f t="shared" si="2"/>
        <v>0</v>
      </c>
      <c r="O46" s="102">
        <v>0</v>
      </c>
      <c r="P46" s="103">
        <v>0</v>
      </c>
      <c r="Q46" s="103">
        <v>0</v>
      </c>
      <c r="R46" s="101">
        <f t="shared" si="3"/>
        <v>0</v>
      </c>
      <c r="S46" s="104" t="s">
        <v>745</v>
      </c>
      <c r="T46" s="105" t="s">
        <v>801</v>
      </c>
      <c r="U46" s="106" t="s">
        <v>886</v>
      </c>
      <c r="V46" s="97"/>
      <c r="W46" s="110"/>
      <c r="X46" s="107"/>
      <c r="Y46" s="108">
        <f t="shared" si="4"/>
        <v>3</v>
      </c>
    </row>
    <row r="47" spans="1:25" ht="120">
      <c r="A47" s="97" t="s">
        <v>580</v>
      </c>
      <c r="B47" s="98"/>
      <c r="C47" s="99">
        <v>27</v>
      </c>
      <c r="D47" s="100">
        <v>107.8</v>
      </c>
      <c r="E47" s="100">
        <v>0</v>
      </c>
      <c r="F47" s="101">
        <f t="shared" si="0"/>
        <v>134.80000000000001</v>
      </c>
      <c r="G47" s="102">
        <v>0</v>
      </c>
      <c r="H47" s="103">
        <v>0</v>
      </c>
      <c r="I47" s="103">
        <v>0</v>
      </c>
      <c r="J47" s="111">
        <f t="shared" si="1"/>
        <v>0</v>
      </c>
      <c r="K47" s="102">
        <v>0</v>
      </c>
      <c r="L47" s="103">
        <v>0</v>
      </c>
      <c r="M47" s="103">
        <v>0</v>
      </c>
      <c r="N47" s="101">
        <f t="shared" si="2"/>
        <v>0</v>
      </c>
      <c r="O47" s="102">
        <v>0</v>
      </c>
      <c r="P47" s="103">
        <v>0</v>
      </c>
      <c r="Q47" s="103">
        <v>0</v>
      </c>
      <c r="R47" s="112">
        <f t="shared" si="3"/>
        <v>0</v>
      </c>
      <c r="S47" s="104" t="s">
        <v>745</v>
      </c>
      <c r="T47" s="105" t="s">
        <v>802</v>
      </c>
      <c r="U47" s="106" t="s">
        <v>887</v>
      </c>
      <c r="V47" s="97" t="s">
        <v>843</v>
      </c>
      <c r="W47" s="103">
        <v>13.15</v>
      </c>
      <c r="X47" s="113"/>
      <c r="Y47" s="114">
        <f t="shared" si="4"/>
        <v>120.95</v>
      </c>
    </row>
    <row r="48" spans="1:25" ht="48">
      <c r="A48" s="97" t="s">
        <v>581</v>
      </c>
      <c r="B48" s="115"/>
      <c r="C48" s="99">
        <v>0</v>
      </c>
      <c r="D48" s="100">
        <v>7</v>
      </c>
      <c r="E48" s="100">
        <v>0</v>
      </c>
      <c r="F48" s="101">
        <f t="shared" si="0"/>
        <v>7</v>
      </c>
      <c r="G48" s="102">
        <v>0</v>
      </c>
      <c r="H48" s="103">
        <v>0</v>
      </c>
      <c r="I48" s="103">
        <v>0</v>
      </c>
      <c r="J48" s="111">
        <f t="shared" si="1"/>
        <v>0</v>
      </c>
      <c r="K48" s="102">
        <v>0</v>
      </c>
      <c r="L48" s="103">
        <v>0</v>
      </c>
      <c r="M48" s="103">
        <v>0</v>
      </c>
      <c r="N48" s="101">
        <f t="shared" si="2"/>
        <v>0</v>
      </c>
      <c r="O48" s="102">
        <v>0</v>
      </c>
      <c r="P48" s="103">
        <v>0</v>
      </c>
      <c r="Q48" s="103">
        <v>0</v>
      </c>
      <c r="R48" s="112">
        <f t="shared" si="3"/>
        <v>0</v>
      </c>
      <c r="S48" s="104" t="s">
        <v>745</v>
      </c>
      <c r="T48" s="105" t="s">
        <v>802</v>
      </c>
      <c r="U48" s="106" t="s">
        <v>887</v>
      </c>
      <c r="V48" s="97"/>
      <c r="W48" s="116"/>
      <c r="X48" s="117"/>
      <c r="Y48" s="114">
        <f t="shared" si="4"/>
        <v>7</v>
      </c>
    </row>
    <row r="49" spans="1:25" ht="84">
      <c r="A49" s="97" t="s">
        <v>582</v>
      </c>
      <c r="B49" s="115"/>
      <c r="C49" s="99">
        <v>172.32</v>
      </c>
      <c r="D49" s="100">
        <v>232.06</v>
      </c>
      <c r="E49" s="100">
        <v>6.2</v>
      </c>
      <c r="F49" s="101">
        <f t="shared" si="0"/>
        <v>410.58</v>
      </c>
      <c r="G49" s="102">
        <v>0</v>
      </c>
      <c r="H49" s="103">
        <v>0</v>
      </c>
      <c r="I49" s="103">
        <v>0</v>
      </c>
      <c r="J49" s="111">
        <f t="shared" si="1"/>
        <v>0</v>
      </c>
      <c r="K49" s="102">
        <v>0</v>
      </c>
      <c r="L49" s="103">
        <v>0</v>
      </c>
      <c r="M49" s="103">
        <v>0</v>
      </c>
      <c r="N49" s="101">
        <f t="shared" si="2"/>
        <v>0</v>
      </c>
      <c r="O49" s="102">
        <v>0</v>
      </c>
      <c r="P49" s="103">
        <v>0</v>
      </c>
      <c r="Q49" s="103">
        <v>0</v>
      </c>
      <c r="R49" s="112">
        <f t="shared" si="3"/>
        <v>0</v>
      </c>
      <c r="S49" s="104" t="s">
        <v>745</v>
      </c>
      <c r="T49" s="105" t="s">
        <v>803</v>
      </c>
      <c r="U49" s="106" t="s">
        <v>888</v>
      </c>
      <c r="V49" s="97"/>
      <c r="W49" s="116"/>
      <c r="X49" s="117"/>
      <c r="Y49" s="114">
        <f t="shared" si="4"/>
        <v>232.06</v>
      </c>
    </row>
    <row r="50" spans="1:25" ht="72">
      <c r="A50" s="97" t="s">
        <v>583</v>
      </c>
      <c r="B50" s="115"/>
      <c r="C50" s="99">
        <v>6.3</v>
      </c>
      <c r="D50" s="100">
        <v>0</v>
      </c>
      <c r="E50" s="100">
        <v>0</v>
      </c>
      <c r="F50" s="101">
        <f t="shared" si="0"/>
        <v>6.3</v>
      </c>
      <c r="G50" s="102">
        <v>0</v>
      </c>
      <c r="H50" s="103">
        <v>0</v>
      </c>
      <c r="I50" s="103">
        <v>0</v>
      </c>
      <c r="J50" s="111">
        <f t="shared" si="1"/>
        <v>0</v>
      </c>
      <c r="K50" s="102">
        <v>0</v>
      </c>
      <c r="L50" s="103">
        <v>0</v>
      </c>
      <c r="M50" s="103">
        <v>0</v>
      </c>
      <c r="N50" s="101">
        <f t="shared" si="2"/>
        <v>0</v>
      </c>
      <c r="O50" s="102">
        <v>0</v>
      </c>
      <c r="P50" s="103">
        <v>0</v>
      </c>
      <c r="Q50" s="103">
        <v>0</v>
      </c>
      <c r="R50" s="112">
        <f t="shared" si="3"/>
        <v>0</v>
      </c>
      <c r="S50" s="104" t="s">
        <v>743</v>
      </c>
      <c r="T50" s="105" t="s">
        <v>804</v>
      </c>
      <c r="U50" s="106" t="s">
        <v>889</v>
      </c>
      <c r="V50" s="97"/>
      <c r="W50" s="116"/>
      <c r="X50" s="117"/>
      <c r="Y50" s="114">
        <f t="shared" si="4"/>
        <v>0</v>
      </c>
    </row>
    <row r="51" spans="1:25" ht="228">
      <c r="A51" s="97" t="s">
        <v>584</v>
      </c>
      <c r="B51" s="115"/>
      <c r="C51" s="99">
        <v>17.5</v>
      </c>
      <c r="D51" s="100">
        <v>1.28</v>
      </c>
      <c r="E51" s="100">
        <v>0</v>
      </c>
      <c r="F51" s="101">
        <f t="shared" si="0"/>
        <v>18.78</v>
      </c>
      <c r="G51" s="102">
        <v>0</v>
      </c>
      <c r="H51" s="103">
        <v>0</v>
      </c>
      <c r="I51" s="103">
        <v>0</v>
      </c>
      <c r="J51" s="111">
        <f t="shared" si="1"/>
        <v>0</v>
      </c>
      <c r="K51" s="102">
        <v>0</v>
      </c>
      <c r="L51" s="103">
        <v>0</v>
      </c>
      <c r="M51" s="103">
        <v>0</v>
      </c>
      <c r="N51" s="101">
        <f t="shared" si="2"/>
        <v>0</v>
      </c>
      <c r="O51" s="102">
        <v>0</v>
      </c>
      <c r="P51" s="103">
        <v>0</v>
      </c>
      <c r="Q51" s="103">
        <v>0</v>
      </c>
      <c r="R51" s="112">
        <f t="shared" si="3"/>
        <v>0</v>
      </c>
      <c r="S51" s="104" t="s">
        <v>733</v>
      </c>
      <c r="T51" s="105" t="s">
        <v>805</v>
      </c>
      <c r="U51" s="106" t="s">
        <v>890</v>
      </c>
      <c r="V51" s="97"/>
      <c r="W51" s="116"/>
      <c r="X51" s="117"/>
      <c r="Y51" s="114">
        <f t="shared" si="4"/>
        <v>1.28</v>
      </c>
    </row>
    <row r="52" spans="1:25" ht="60">
      <c r="A52" s="97" t="s">
        <v>585</v>
      </c>
      <c r="B52" s="115"/>
      <c r="C52" s="99">
        <v>3</v>
      </c>
      <c r="D52" s="100">
        <v>0</v>
      </c>
      <c r="E52" s="100">
        <v>0</v>
      </c>
      <c r="F52" s="101">
        <f t="shared" si="0"/>
        <v>3</v>
      </c>
      <c r="G52" s="102">
        <v>0</v>
      </c>
      <c r="H52" s="103">
        <v>0</v>
      </c>
      <c r="I52" s="103">
        <v>0</v>
      </c>
      <c r="J52" s="111">
        <f t="shared" si="1"/>
        <v>0</v>
      </c>
      <c r="K52" s="102">
        <v>0</v>
      </c>
      <c r="L52" s="103">
        <v>0</v>
      </c>
      <c r="M52" s="103">
        <v>0</v>
      </c>
      <c r="N52" s="101">
        <f t="shared" si="2"/>
        <v>0</v>
      </c>
      <c r="O52" s="102">
        <v>0</v>
      </c>
      <c r="P52" s="103">
        <v>0</v>
      </c>
      <c r="Q52" s="103">
        <v>0</v>
      </c>
      <c r="R52" s="112">
        <f t="shared" si="3"/>
        <v>0</v>
      </c>
      <c r="S52" s="104" t="s">
        <v>733</v>
      </c>
      <c r="T52" s="105" t="s">
        <v>806</v>
      </c>
      <c r="U52" s="106" t="s">
        <v>891</v>
      </c>
      <c r="V52" s="97"/>
      <c r="W52" s="116"/>
      <c r="X52" s="117"/>
      <c r="Y52" s="114">
        <f t="shared" si="4"/>
        <v>0</v>
      </c>
    </row>
    <row r="53" spans="1:25" ht="409.5">
      <c r="A53" s="97" t="s">
        <v>586</v>
      </c>
      <c r="B53" s="115"/>
      <c r="C53" s="99">
        <v>0</v>
      </c>
      <c r="D53" s="100">
        <v>8.4600000000000009</v>
      </c>
      <c r="E53" s="100">
        <v>0</v>
      </c>
      <c r="F53" s="101">
        <f t="shared" si="0"/>
        <v>8.4600000000000009</v>
      </c>
      <c r="G53" s="102">
        <v>0</v>
      </c>
      <c r="H53" s="103">
        <v>0</v>
      </c>
      <c r="I53" s="103">
        <v>0</v>
      </c>
      <c r="J53" s="111">
        <f t="shared" si="1"/>
        <v>0</v>
      </c>
      <c r="K53" s="102">
        <v>0</v>
      </c>
      <c r="L53" s="103">
        <v>0</v>
      </c>
      <c r="M53" s="103">
        <v>0</v>
      </c>
      <c r="N53" s="101">
        <f t="shared" si="2"/>
        <v>0</v>
      </c>
      <c r="O53" s="102">
        <v>0</v>
      </c>
      <c r="P53" s="103">
        <v>0</v>
      </c>
      <c r="Q53" s="103">
        <v>0</v>
      </c>
      <c r="R53" s="112">
        <f t="shared" si="3"/>
        <v>0</v>
      </c>
      <c r="S53" s="104" t="s">
        <v>733</v>
      </c>
      <c r="T53" s="105" t="s">
        <v>807</v>
      </c>
      <c r="U53" s="106" t="s">
        <v>892</v>
      </c>
      <c r="V53" s="97"/>
      <c r="W53" s="116"/>
      <c r="X53" s="117"/>
      <c r="Y53" s="114">
        <f t="shared" si="4"/>
        <v>8.4600000000000009</v>
      </c>
    </row>
    <row r="54" spans="1:25" ht="192">
      <c r="A54" s="97" t="s">
        <v>587</v>
      </c>
      <c r="B54" s="115"/>
      <c r="C54" s="99">
        <v>4.524</v>
      </c>
      <c r="D54" s="100">
        <v>2.1</v>
      </c>
      <c r="E54" s="100">
        <v>0</v>
      </c>
      <c r="F54" s="101">
        <f t="shared" si="0"/>
        <v>6.6240000000000006</v>
      </c>
      <c r="G54" s="102">
        <v>0</v>
      </c>
      <c r="H54" s="103">
        <v>0</v>
      </c>
      <c r="I54" s="103">
        <v>0</v>
      </c>
      <c r="J54" s="111">
        <f t="shared" si="1"/>
        <v>0</v>
      </c>
      <c r="K54" s="102">
        <v>0</v>
      </c>
      <c r="L54" s="103">
        <v>0</v>
      </c>
      <c r="M54" s="103">
        <v>0</v>
      </c>
      <c r="N54" s="101">
        <f t="shared" si="2"/>
        <v>0</v>
      </c>
      <c r="O54" s="102">
        <v>0</v>
      </c>
      <c r="P54" s="103">
        <v>0</v>
      </c>
      <c r="Q54" s="103">
        <v>0</v>
      </c>
      <c r="R54" s="112">
        <f t="shared" si="3"/>
        <v>0</v>
      </c>
      <c r="S54" s="104" t="s">
        <v>733</v>
      </c>
      <c r="T54" s="105" t="s">
        <v>808</v>
      </c>
      <c r="U54" s="106" t="s">
        <v>893</v>
      </c>
      <c r="V54" s="97"/>
      <c r="W54" s="116"/>
      <c r="X54" s="117"/>
      <c r="Y54" s="114">
        <f t="shared" si="4"/>
        <v>2.1</v>
      </c>
    </row>
    <row r="55" spans="1:25" ht="409.5">
      <c r="A55" s="97" t="s">
        <v>588</v>
      </c>
      <c r="B55" s="115"/>
      <c r="C55" s="99">
        <v>26.023063</v>
      </c>
      <c r="D55" s="100">
        <v>12.9</v>
      </c>
      <c r="E55" s="100">
        <v>0</v>
      </c>
      <c r="F55" s="101">
        <f t="shared" si="0"/>
        <v>38.923062999999999</v>
      </c>
      <c r="G55" s="102">
        <v>0</v>
      </c>
      <c r="H55" s="103">
        <v>0</v>
      </c>
      <c r="I55" s="103">
        <v>0</v>
      </c>
      <c r="J55" s="111">
        <f t="shared" si="1"/>
        <v>0</v>
      </c>
      <c r="K55" s="102">
        <v>0</v>
      </c>
      <c r="L55" s="103">
        <v>0</v>
      </c>
      <c r="M55" s="103">
        <v>0</v>
      </c>
      <c r="N55" s="101">
        <f t="shared" si="2"/>
        <v>0</v>
      </c>
      <c r="O55" s="102">
        <v>0</v>
      </c>
      <c r="P55" s="103">
        <v>0</v>
      </c>
      <c r="Q55" s="103">
        <v>0</v>
      </c>
      <c r="R55" s="112">
        <f t="shared" si="3"/>
        <v>0</v>
      </c>
      <c r="S55" s="104" t="s">
        <v>733</v>
      </c>
      <c r="T55" s="105" t="s">
        <v>809</v>
      </c>
      <c r="U55" s="106" t="s">
        <v>894</v>
      </c>
      <c r="V55" s="97"/>
      <c r="W55" s="116"/>
      <c r="X55" s="117"/>
      <c r="Y55" s="114">
        <f t="shared" si="4"/>
        <v>12.9</v>
      </c>
    </row>
    <row r="56" spans="1:25" ht="300">
      <c r="A56" s="97" t="s">
        <v>589</v>
      </c>
      <c r="B56" s="115"/>
      <c r="C56" s="99">
        <v>5.4</v>
      </c>
      <c r="D56" s="100">
        <v>2</v>
      </c>
      <c r="E56" s="100">
        <v>0</v>
      </c>
      <c r="F56" s="101">
        <f t="shared" si="0"/>
        <v>7.4</v>
      </c>
      <c r="G56" s="102">
        <v>0</v>
      </c>
      <c r="H56" s="103">
        <v>0</v>
      </c>
      <c r="I56" s="103">
        <v>0</v>
      </c>
      <c r="J56" s="111">
        <f t="shared" si="1"/>
        <v>0</v>
      </c>
      <c r="K56" s="102">
        <v>0</v>
      </c>
      <c r="L56" s="103">
        <v>0</v>
      </c>
      <c r="M56" s="103">
        <v>0</v>
      </c>
      <c r="N56" s="101">
        <f t="shared" si="2"/>
        <v>0</v>
      </c>
      <c r="O56" s="102">
        <v>0</v>
      </c>
      <c r="P56" s="103">
        <v>0</v>
      </c>
      <c r="Q56" s="103">
        <v>0</v>
      </c>
      <c r="R56" s="112">
        <f t="shared" si="3"/>
        <v>0</v>
      </c>
      <c r="S56" s="104" t="s">
        <v>733</v>
      </c>
      <c r="T56" s="105" t="s">
        <v>810</v>
      </c>
      <c r="U56" s="106" t="s">
        <v>895</v>
      </c>
      <c r="V56" s="97"/>
      <c r="W56" s="116"/>
      <c r="X56" s="117"/>
      <c r="Y56" s="114">
        <f t="shared" si="4"/>
        <v>2</v>
      </c>
    </row>
    <row r="57" spans="1:25" ht="300">
      <c r="A57" s="97" t="s">
        <v>590</v>
      </c>
      <c r="B57" s="115"/>
      <c r="C57" s="99">
        <v>14.528</v>
      </c>
      <c r="D57" s="100">
        <v>15.85</v>
      </c>
      <c r="E57" s="100">
        <v>0</v>
      </c>
      <c r="F57" s="101">
        <f t="shared" si="0"/>
        <v>30.378</v>
      </c>
      <c r="G57" s="102">
        <v>0</v>
      </c>
      <c r="H57" s="103">
        <v>0</v>
      </c>
      <c r="I57" s="103">
        <v>0</v>
      </c>
      <c r="J57" s="111">
        <f t="shared" si="1"/>
        <v>0</v>
      </c>
      <c r="K57" s="102">
        <v>0</v>
      </c>
      <c r="L57" s="103">
        <v>0</v>
      </c>
      <c r="M57" s="103">
        <v>0</v>
      </c>
      <c r="N57" s="101">
        <f t="shared" si="2"/>
        <v>0</v>
      </c>
      <c r="O57" s="102">
        <v>0</v>
      </c>
      <c r="P57" s="103">
        <v>0</v>
      </c>
      <c r="Q57" s="103">
        <v>0</v>
      </c>
      <c r="R57" s="112">
        <f t="shared" si="3"/>
        <v>0</v>
      </c>
      <c r="S57" s="104" t="s">
        <v>733</v>
      </c>
      <c r="T57" s="105" t="s">
        <v>811</v>
      </c>
      <c r="U57" s="106" t="s">
        <v>896</v>
      </c>
      <c r="V57" s="97"/>
      <c r="W57" s="116"/>
      <c r="X57" s="117"/>
      <c r="Y57" s="114">
        <f t="shared" si="4"/>
        <v>15.85</v>
      </c>
    </row>
    <row r="58" spans="1:25" ht="84">
      <c r="A58" s="97" t="s">
        <v>591</v>
      </c>
      <c r="B58" s="115"/>
      <c r="C58" s="99">
        <v>0.5</v>
      </c>
      <c r="D58" s="100">
        <v>0</v>
      </c>
      <c r="E58" s="100">
        <v>0</v>
      </c>
      <c r="F58" s="101">
        <f t="shared" si="0"/>
        <v>0.5</v>
      </c>
      <c r="G58" s="102">
        <v>0</v>
      </c>
      <c r="H58" s="103">
        <v>0</v>
      </c>
      <c r="I58" s="103">
        <v>0</v>
      </c>
      <c r="J58" s="111">
        <f t="shared" si="1"/>
        <v>0</v>
      </c>
      <c r="K58" s="102">
        <v>0</v>
      </c>
      <c r="L58" s="103">
        <v>0</v>
      </c>
      <c r="M58" s="103">
        <v>0</v>
      </c>
      <c r="N58" s="101">
        <f t="shared" si="2"/>
        <v>0</v>
      </c>
      <c r="O58" s="102">
        <v>0</v>
      </c>
      <c r="P58" s="103">
        <v>0</v>
      </c>
      <c r="Q58" s="103">
        <v>0</v>
      </c>
      <c r="R58" s="112">
        <f t="shared" si="3"/>
        <v>0</v>
      </c>
      <c r="S58" s="104" t="s">
        <v>733</v>
      </c>
      <c r="T58" s="105" t="s">
        <v>812</v>
      </c>
      <c r="U58" s="106" t="s">
        <v>897</v>
      </c>
      <c r="V58" s="97"/>
      <c r="W58" s="116"/>
      <c r="X58" s="117"/>
      <c r="Y58" s="114">
        <f t="shared" si="4"/>
        <v>0</v>
      </c>
    </row>
    <row r="59" spans="1:25" ht="240">
      <c r="A59" s="97" t="s">
        <v>592</v>
      </c>
      <c r="B59" s="115"/>
      <c r="C59" s="99">
        <v>7.5</v>
      </c>
      <c r="D59" s="100">
        <v>8</v>
      </c>
      <c r="E59" s="100">
        <v>0</v>
      </c>
      <c r="F59" s="101">
        <f t="shared" si="0"/>
        <v>15.5</v>
      </c>
      <c r="G59" s="102">
        <v>0</v>
      </c>
      <c r="H59" s="103">
        <v>0</v>
      </c>
      <c r="I59" s="103">
        <v>0</v>
      </c>
      <c r="J59" s="111">
        <f t="shared" si="1"/>
        <v>0</v>
      </c>
      <c r="K59" s="102">
        <v>0</v>
      </c>
      <c r="L59" s="103">
        <v>0</v>
      </c>
      <c r="M59" s="103">
        <v>0</v>
      </c>
      <c r="N59" s="101">
        <f t="shared" si="2"/>
        <v>0</v>
      </c>
      <c r="O59" s="102">
        <v>0</v>
      </c>
      <c r="P59" s="103">
        <v>0</v>
      </c>
      <c r="Q59" s="103">
        <v>0</v>
      </c>
      <c r="R59" s="112">
        <f t="shared" si="3"/>
        <v>0</v>
      </c>
      <c r="S59" s="104" t="s">
        <v>733</v>
      </c>
      <c r="T59" s="105" t="s">
        <v>813</v>
      </c>
      <c r="U59" s="106" t="s">
        <v>898</v>
      </c>
      <c r="V59" s="97" t="s">
        <v>842</v>
      </c>
      <c r="W59" s="103">
        <v>3</v>
      </c>
      <c r="X59" s="117"/>
      <c r="Y59" s="114">
        <f t="shared" si="4"/>
        <v>11</v>
      </c>
    </row>
    <row r="60" spans="1:25" ht="24">
      <c r="A60" s="97" t="s">
        <v>593</v>
      </c>
      <c r="B60" s="115"/>
      <c r="C60" s="99">
        <v>25.134744999999999</v>
      </c>
      <c r="D60" s="100">
        <v>289.53214400000002</v>
      </c>
      <c r="E60" s="100">
        <v>0</v>
      </c>
      <c r="F60" s="101">
        <f t="shared" si="0"/>
        <v>314.66688900000003</v>
      </c>
      <c r="G60" s="102">
        <v>0</v>
      </c>
      <c r="H60" s="103">
        <v>0</v>
      </c>
      <c r="I60" s="103">
        <v>0</v>
      </c>
      <c r="J60" s="111">
        <f t="shared" si="1"/>
        <v>0</v>
      </c>
      <c r="K60" s="102">
        <v>0</v>
      </c>
      <c r="L60" s="103">
        <v>0</v>
      </c>
      <c r="M60" s="103">
        <v>0</v>
      </c>
      <c r="N60" s="101">
        <f t="shared" si="2"/>
        <v>0</v>
      </c>
      <c r="O60" s="102">
        <v>0</v>
      </c>
      <c r="P60" s="103">
        <v>0</v>
      </c>
      <c r="Q60" s="103">
        <v>0</v>
      </c>
      <c r="R60" s="112">
        <f t="shared" si="3"/>
        <v>0</v>
      </c>
      <c r="S60" s="104" t="s">
        <v>730</v>
      </c>
      <c r="T60" s="105" t="s">
        <v>814</v>
      </c>
      <c r="U60" s="106" t="s">
        <v>899</v>
      </c>
      <c r="V60" s="46"/>
      <c r="W60" s="116"/>
      <c r="X60" s="117"/>
      <c r="Y60" s="114">
        <f t="shared" si="4"/>
        <v>289.53214400000002</v>
      </c>
    </row>
    <row r="61" spans="1:25" ht="36">
      <c r="A61" s="97" t="s">
        <v>594</v>
      </c>
      <c r="B61" s="115"/>
      <c r="C61" s="99">
        <v>0</v>
      </c>
      <c r="D61" s="100">
        <v>5</v>
      </c>
      <c r="E61" s="100">
        <v>0</v>
      </c>
      <c r="F61" s="101">
        <f t="shared" si="0"/>
        <v>5</v>
      </c>
      <c r="G61" s="102">
        <v>0</v>
      </c>
      <c r="H61" s="103">
        <v>0</v>
      </c>
      <c r="I61" s="103">
        <v>0</v>
      </c>
      <c r="J61" s="111">
        <f t="shared" si="1"/>
        <v>0</v>
      </c>
      <c r="K61" s="102">
        <v>0</v>
      </c>
      <c r="L61" s="103">
        <v>0</v>
      </c>
      <c r="M61" s="103">
        <v>0</v>
      </c>
      <c r="N61" s="101">
        <f t="shared" si="2"/>
        <v>0</v>
      </c>
      <c r="O61" s="102">
        <v>0</v>
      </c>
      <c r="P61" s="103">
        <v>0</v>
      </c>
      <c r="Q61" s="103">
        <v>0</v>
      </c>
      <c r="R61" s="112">
        <f t="shared" si="3"/>
        <v>0</v>
      </c>
      <c r="S61" s="104" t="s">
        <v>730</v>
      </c>
      <c r="T61" s="105" t="s">
        <v>815</v>
      </c>
      <c r="U61" s="106" t="s">
        <v>900</v>
      </c>
      <c r="V61" s="46"/>
      <c r="W61" s="116"/>
      <c r="X61" s="117"/>
      <c r="Y61" s="114">
        <f t="shared" si="4"/>
        <v>5</v>
      </c>
    </row>
    <row r="62" spans="1:25" ht="168">
      <c r="A62" s="97" t="s">
        <v>845</v>
      </c>
      <c r="B62" s="115"/>
      <c r="C62" s="99">
        <v>0</v>
      </c>
      <c r="D62" s="100">
        <v>0</v>
      </c>
      <c r="E62" s="100">
        <v>0</v>
      </c>
      <c r="F62" s="101">
        <f t="shared" si="0"/>
        <v>0</v>
      </c>
      <c r="G62" s="99">
        <v>0</v>
      </c>
      <c r="H62" s="100">
        <v>0</v>
      </c>
      <c r="I62" s="100">
        <v>0</v>
      </c>
      <c r="J62" s="111">
        <f t="shared" si="1"/>
        <v>0</v>
      </c>
      <c r="K62" s="99">
        <v>0</v>
      </c>
      <c r="L62" s="100">
        <v>0</v>
      </c>
      <c r="M62" s="100">
        <v>0</v>
      </c>
      <c r="N62" s="101">
        <f t="shared" si="2"/>
        <v>0</v>
      </c>
      <c r="O62" s="99">
        <v>0</v>
      </c>
      <c r="P62" s="100">
        <v>0</v>
      </c>
      <c r="Q62" s="100">
        <v>0</v>
      </c>
      <c r="R62" s="112">
        <f t="shared" si="3"/>
        <v>0</v>
      </c>
      <c r="S62" s="104"/>
      <c r="T62" s="105"/>
      <c r="U62" s="115"/>
      <c r="V62" s="97" t="s">
        <v>832</v>
      </c>
      <c r="W62" s="103">
        <v>829.3</v>
      </c>
      <c r="X62" s="117"/>
      <c r="Y62" s="114">
        <f t="shared" si="4"/>
        <v>829.3</v>
      </c>
    </row>
    <row r="63" spans="1:25" ht="36">
      <c r="A63" s="97" t="s">
        <v>836</v>
      </c>
      <c r="B63" s="115"/>
      <c r="C63" s="99">
        <v>0</v>
      </c>
      <c r="D63" s="100">
        <v>0</v>
      </c>
      <c r="E63" s="100">
        <v>0</v>
      </c>
      <c r="F63" s="101">
        <f t="shared" ref="F63" si="5">C63+D63+E63</f>
        <v>0</v>
      </c>
      <c r="G63" s="99">
        <v>0</v>
      </c>
      <c r="H63" s="100">
        <v>0</v>
      </c>
      <c r="I63" s="100">
        <v>0</v>
      </c>
      <c r="J63" s="111">
        <f t="shared" ref="J63" si="6">G63+H63+I63</f>
        <v>0</v>
      </c>
      <c r="K63" s="99">
        <v>0</v>
      </c>
      <c r="L63" s="100">
        <v>0</v>
      </c>
      <c r="M63" s="100">
        <v>0</v>
      </c>
      <c r="N63" s="101">
        <f t="shared" ref="N63" si="7">K63+L63+M63</f>
        <v>0</v>
      </c>
      <c r="O63" s="99">
        <v>0</v>
      </c>
      <c r="P63" s="100">
        <v>0</v>
      </c>
      <c r="Q63" s="100">
        <v>0</v>
      </c>
      <c r="R63" s="112">
        <f t="shared" ref="R63" si="8">O63+P63+Q63</f>
        <v>0</v>
      </c>
      <c r="S63" s="104"/>
      <c r="T63" s="105"/>
      <c r="U63" s="115"/>
      <c r="V63" s="97" t="s">
        <v>837</v>
      </c>
      <c r="W63" s="103">
        <v>115.3</v>
      </c>
      <c r="X63" s="117"/>
      <c r="Y63" s="114">
        <f t="shared" si="4"/>
        <v>115.3</v>
      </c>
    </row>
    <row r="64" spans="1:25" ht="60">
      <c r="A64" s="97" t="s">
        <v>840</v>
      </c>
      <c r="B64" s="115"/>
      <c r="C64" s="99">
        <v>0</v>
      </c>
      <c r="D64" s="100">
        <v>0</v>
      </c>
      <c r="E64" s="100">
        <v>0</v>
      </c>
      <c r="F64" s="101">
        <f t="shared" ref="F64" si="9">C64+D64+E64</f>
        <v>0</v>
      </c>
      <c r="G64" s="99">
        <v>0</v>
      </c>
      <c r="H64" s="100">
        <v>0</v>
      </c>
      <c r="I64" s="100">
        <v>0</v>
      </c>
      <c r="J64" s="111">
        <f t="shared" ref="J64" si="10">G64+H64+I64</f>
        <v>0</v>
      </c>
      <c r="K64" s="99">
        <v>0</v>
      </c>
      <c r="L64" s="100">
        <v>0</v>
      </c>
      <c r="M64" s="100">
        <v>0</v>
      </c>
      <c r="N64" s="101">
        <f t="shared" ref="N64" si="11">K64+L64+M64</f>
        <v>0</v>
      </c>
      <c r="O64" s="99">
        <v>0</v>
      </c>
      <c r="P64" s="100">
        <v>0</v>
      </c>
      <c r="Q64" s="100">
        <v>0</v>
      </c>
      <c r="R64" s="112">
        <f t="shared" ref="R64" si="12">O64+P64+Q64</f>
        <v>0</v>
      </c>
      <c r="S64" s="104"/>
      <c r="T64" s="105"/>
      <c r="U64" s="115"/>
      <c r="V64" s="97" t="s">
        <v>838</v>
      </c>
      <c r="W64" s="103">
        <v>1378.25</v>
      </c>
      <c r="X64" s="117"/>
      <c r="Y64" s="114">
        <f t="shared" si="4"/>
        <v>1378.25</v>
      </c>
    </row>
    <row r="65" spans="1:25" ht="36.75" thickBot="1">
      <c r="A65" s="118" t="s">
        <v>903</v>
      </c>
      <c r="B65" s="119"/>
      <c r="C65" s="120">
        <v>0</v>
      </c>
      <c r="D65" s="121">
        <v>0</v>
      </c>
      <c r="E65" s="121">
        <v>0</v>
      </c>
      <c r="F65" s="122">
        <f t="shared" ref="F65" si="13">C65+D65+E65</f>
        <v>0</v>
      </c>
      <c r="G65" s="120">
        <v>0</v>
      </c>
      <c r="H65" s="121">
        <v>0</v>
      </c>
      <c r="I65" s="121">
        <v>0</v>
      </c>
      <c r="J65" s="123">
        <f t="shared" ref="J65" si="14">G65+H65+I65</f>
        <v>0</v>
      </c>
      <c r="K65" s="120">
        <v>0</v>
      </c>
      <c r="L65" s="121">
        <v>0</v>
      </c>
      <c r="M65" s="121">
        <v>0</v>
      </c>
      <c r="N65" s="122">
        <f t="shared" ref="N65" si="15">K65+L65+M65</f>
        <v>0</v>
      </c>
      <c r="O65" s="120">
        <v>0</v>
      </c>
      <c r="P65" s="121">
        <v>0</v>
      </c>
      <c r="Q65" s="121">
        <v>0</v>
      </c>
      <c r="R65" s="124">
        <f t="shared" ref="R65" si="16">O65+P65+Q65</f>
        <v>0</v>
      </c>
      <c r="S65" s="125"/>
      <c r="T65" s="126"/>
      <c r="U65" s="119"/>
      <c r="V65" s="118"/>
      <c r="W65" s="127"/>
      <c r="X65" s="128"/>
      <c r="Y65" s="129">
        <v>123.806</v>
      </c>
    </row>
  </sheetData>
  <mergeCells count="7">
    <mergeCell ref="V2:W2"/>
    <mergeCell ref="A2:B2"/>
    <mergeCell ref="C2:F2"/>
    <mergeCell ref="K2:N2"/>
    <mergeCell ref="O2:R2"/>
    <mergeCell ref="S2:U2"/>
    <mergeCell ref="G2:J2"/>
  </mergeCells>
  <pageMargins left="0.36" right="0.32" top="0.64" bottom="0.35" header="0.31496062992125984" footer="0.28999999999999998"/>
  <pageSetup paperSize="9" scale="51" fitToHeight="0" orientation="landscape" r:id="rId1"/>
  <ignoredErrors>
    <ignoredError sqref="Y4:Y47 J4:J47 R4:R47 N4:N47 F4:F47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B1:E444"/>
  <sheetViews>
    <sheetView workbookViewId="0">
      <selection activeCell="G6" sqref="G6"/>
    </sheetView>
  </sheetViews>
  <sheetFormatPr defaultRowHeight="15"/>
  <cols>
    <col min="1" max="1" width="1.28515625" customWidth="1"/>
    <col min="2" max="2" width="9.85546875" customWidth="1"/>
    <col min="3" max="3" width="48" style="3" customWidth="1"/>
    <col min="4" max="4" width="7.7109375" style="4" customWidth="1"/>
    <col min="5" max="5" width="28.140625" style="4" customWidth="1"/>
  </cols>
  <sheetData>
    <row r="1" spans="2:5" ht="24.75" customHeight="1" thickBot="1">
      <c r="B1" s="134" t="s">
        <v>912</v>
      </c>
    </row>
    <row r="2" spans="2:5" ht="15.75" thickBot="1">
      <c r="B2" s="135" t="s">
        <v>524</v>
      </c>
      <c r="C2" s="136" t="s">
        <v>21</v>
      </c>
      <c r="D2" s="136" t="s">
        <v>525</v>
      </c>
      <c r="E2" s="137" t="s">
        <v>526</v>
      </c>
    </row>
    <row r="3" spans="2:5">
      <c r="B3" s="8" t="s">
        <v>22</v>
      </c>
      <c r="C3" s="9" t="s">
        <v>23</v>
      </c>
      <c r="D3" s="10" t="s">
        <v>24</v>
      </c>
      <c r="E3" s="17" t="s">
        <v>25</v>
      </c>
    </row>
    <row r="4" spans="2:5" ht="38.25">
      <c r="B4" s="11" t="s">
        <v>22</v>
      </c>
      <c r="C4" s="5" t="s">
        <v>26</v>
      </c>
      <c r="D4" s="6" t="s">
        <v>24</v>
      </c>
      <c r="E4" s="18">
        <v>5526.7</v>
      </c>
    </row>
    <row r="5" spans="2:5" ht="25.5">
      <c r="B5" s="11" t="s">
        <v>11</v>
      </c>
      <c r="C5" s="5" t="s">
        <v>27</v>
      </c>
      <c r="D5" s="6" t="s">
        <v>28</v>
      </c>
      <c r="E5" s="19">
        <v>40</v>
      </c>
    </row>
    <row r="6" spans="2:5" ht="36">
      <c r="B6" s="11" t="s">
        <v>29</v>
      </c>
      <c r="C6" s="5" t="s">
        <v>30</v>
      </c>
      <c r="D6" s="6" t="s">
        <v>24</v>
      </c>
      <c r="E6" s="18" t="s">
        <v>31</v>
      </c>
    </row>
    <row r="7" spans="2:5">
      <c r="B7" s="11" t="s">
        <v>12</v>
      </c>
      <c r="C7" s="5" t="s">
        <v>32</v>
      </c>
      <c r="D7" s="6" t="s">
        <v>28</v>
      </c>
      <c r="E7" s="19">
        <v>2330.6</v>
      </c>
    </row>
    <row r="8" spans="2:5">
      <c r="B8" s="11" t="s">
        <v>12</v>
      </c>
      <c r="C8" s="5" t="s">
        <v>33</v>
      </c>
      <c r="D8" s="6" t="s">
        <v>28</v>
      </c>
      <c r="E8" s="19">
        <v>1.1499999999999999</v>
      </c>
    </row>
    <row r="9" spans="2:5" ht="25.5">
      <c r="B9" s="11" t="s">
        <v>12</v>
      </c>
      <c r="C9" s="5" t="s">
        <v>34</v>
      </c>
      <c r="D9" s="6" t="s">
        <v>28</v>
      </c>
      <c r="E9" s="19">
        <v>3000</v>
      </c>
    </row>
    <row r="10" spans="2:5">
      <c r="B10" s="11" t="s">
        <v>35</v>
      </c>
      <c r="C10" s="5" t="s">
        <v>36</v>
      </c>
      <c r="D10" s="6" t="s">
        <v>37</v>
      </c>
      <c r="E10" s="18">
        <v>10</v>
      </c>
    </row>
    <row r="11" spans="2:5" ht="25.5">
      <c r="B11" s="11" t="s">
        <v>35</v>
      </c>
      <c r="C11" s="5" t="s">
        <v>38</v>
      </c>
      <c r="D11" s="6" t="s">
        <v>37</v>
      </c>
      <c r="E11" s="18">
        <v>100</v>
      </c>
    </row>
    <row r="12" spans="2:5" ht="25.5">
      <c r="B12" s="11" t="s">
        <v>35</v>
      </c>
      <c r="C12" s="5" t="s">
        <v>39</v>
      </c>
      <c r="D12" s="6" t="s">
        <v>24</v>
      </c>
      <c r="E12" s="18" t="s">
        <v>40</v>
      </c>
    </row>
    <row r="13" spans="2:5">
      <c r="B13" s="11" t="s">
        <v>35</v>
      </c>
      <c r="C13" s="5" t="s">
        <v>41</v>
      </c>
      <c r="D13" s="6" t="s">
        <v>28</v>
      </c>
      <c r="E13" s="19">
        <v>298.5</v>
      </c>
    </row>
    <row r="14" spans="2:5">
      <c r="B14" s="11" t="s">
        <v>35</v>
      </c>
      <c r="C14" s="5" t="s">
        <v>42</v>
      </c>
      <c r="D14" s="6" t="s">
        <v>28</v>
      </c>
      <c r="E14" s="19">
        <v>316.89999999999998</v>
      </c>
    </row>
    <row r="15" spans="2:5">
      <c r="B15" s="11" t="s">
        <v>35</v>
      </c>
      <c r="C15" s="5" t="s">
        <v>43</v>
      </c>
      <c r="D15" s="6" t="s">
        <v>28</v>
      </c>
      <c r="E15" s="19">
        <v>210</v>
      </c>
    </row>
    <row r="16" spans="2:5">
      <c r="B16" s="11" t="s">
        <v>35</v>
      </c>
      <c r="C16" s="5" t="s">
        <v>44</v>
      </c>
      <c r="D16" s="6" t="s">
        <v>28</v>
      </c>
      <c r="E16" s="19">
        <v>144.4</v>
      </c>
    </row>
    <row r="17" spans="2:5">
      <c r="B17" s="11" t="s">
        <v>35</v>
      </c>
      <c r="C17" s="5" t="s">
        <v>45</v>
      </c>
      <c r="D17" s="6" t="s">
        <v>28</v>
      </c>
      <c r="E17" s="19">
        <v>672.3</v>
      </c>
    </row>
    <row r="18" spans="2:5">
      <c r="B18" s="11" t="s">
        <v>35</v>
      </c>
      <c r="C18" s="5" t="s">
        <v>46</v>
      </c>
      <c r="D18" s="6" t="s">
        <v>28</v>
      </c>
      <c r="E18" s="19">
        <v>248.7</v>
      </c>
    </row>
    <row r="19" spans="2:5">
      <c r="B19" s="11" t="s">
        <v>35</v>
      </c>
      <c r="C19" s="5" t="s">
        <v>47</v>
      </c>
      <c r="D19" s="6" t="s">
        <v>28</v>
      </c>
      <c r="E19" s="19">
        <v>52.2</v>
      </c>
    </row>
    <row r="20" spans="2:5">
      <c r="B20" s="11" t="s">
        <v>48</v>
      </c>
      <c r="C20" s="5" t="s">
        <v>49</v>
      </c>
      <c r="D20" s="6" t="s">
        <v>50</v>
      </c>
      <c r="E20" s="20">
        <v>1328</v>
      </c>
    </row>
    <row r="21" spans="2:5">
      <c r="B21" s="12" t="s">
        <v>51</v>
      </c>
      <c r="C21" s="5" t="s">
        <v>52</v>
      </c>
      <c r="D21" s="6" t="s">
        <v>28</v>
      </c>
      <c r="E21" s="19">
        <v>14</v>
      </c>
    </row>
    <row r="22" spans="2:5">
      <c r="B22" s="11" t="s">
        <v>51</v>
      </c>
      <c r="C22" s="5" t="s">
        <v>53</v>
      </c>
      <c r="D22" s="6" t="s">
        <v>28</v>
      </c>
      <c r="E22" s="19">
        <v>51.3</v>
      </c>
    </row>
    <row r="23" spans="2:5" ht="25.5">
      <c r="B23" s="11" t="s">
        <v>51</v>
      </c>
      <c r="C23" s="5" t="s">
        <v>54</v>
      </c>
      <c r="D23" s="6" t="s">
        <v>37</v>
      </c>
      <c r="E23" s="18">
        <v>120</v>
      </c>
    </row>
    <row r="24" spans="2:5" ht="25.5">
      <c r="B24" s="11" t="s">
        <v>51</v>
      </c>
      <c r="C24" s="5" t="s">
        <v>55</v>
      </c>
      <c r="D24" s="6" t="s">
        <v>56</v>
      </c>
      <c r="E24" s="18">
        <v>12</v>
      </c>
    </row>
    <row r="25" spans="2:5" ht="38.25">
      <c r="B25" s="11" t="s">
        <v>51</v>
      </c>
      <c r="C25" s="7" t="s">
        <v>57</v>
      </c>
      <c r="D25" s="6" t="s">
        <v>56</v>
      </c>
      <c r="E25" s="18">
        <v>20</v>
      </c>
    </row>
    <row r="26" spans="2:5">
      <c r="B26" s="11" t="s">
        <v>51</v>
      </c>
      <c r="C26" s="5" t="s">
        <v>58</v>
      </c>
      <c r="D26" s="6" t="s">
        <v>59</v>
      </c>
      <c r="E26" s="18">
        <v>26</v>
      </c>
    </row>
    <row r="27" spans="2:5" ht="25.5">
      <c r="B27" s="11" t="s">
        <v>51</v>
      </c>
      <c r="C27" s="5" t="s">
        <v>60</v>
      </c>
      <c r="D27" s="6" t="s">
        <v>59</v>
      </c>
      <c r="E27" s="18">
        <v>21</v>
      </c>
    </row>
    <row r="28" spans="2:5">
      <c r="B28" s="11" t="s">
        <v>13</v>
      </c>
      <c r="C28" s="5" t="s">
        <v>61</v>
      </c>
      <c r="D28" s="6" t="s">
        <v>62</v>
      </c>
      <c r="E28" s="18">
        <v>229.5</v>
      </c>
    </row>
    <row r="29" spans="2:5">
      <c r="B29" s="11" t="s">
        <v>63</v>
      </c>
      <c r="C29" s="5" t="s">
        <v>64</v>
      </c>
      <c r="D29" s="6" t="s">
        <v>65</v>
      </c>
      <c r="E29" s="18">
        <v>810</v>
      </c>
    </row>
    <row r="30" spans="2:5">
      <c r="B30" s="11" t="s">
        <v>63</v>
      </c>
      <c r="C30" s="5" t="s">
        <v>66</v>
      </c>
      <c r="D30" s="6" t="s">
        <v>37</v>
      </c>
      <c r="E30" s="18">
        <v>26</v>
      </c>
    </row>
    <row r="31" spans="2:5" ht="24">
      <c r="B31" s="12" t="s">
        <v>63</v>
      </c>
      <c r="C31" s="5" t="s">
        <v>67</v>
      </c>
      <c r="D31" s="6" t="s">
        <v>68</v>
      </c>
      <c r="E31" s="19" t="s">
        <v>69</v>
      </c>
    </row>
    <row r="32" spans="2:5" ht="38.25">
      <c r="B32" s="11" t="s">
        <v>63</v>
      </c>
      <c r="C32" s="5" t="s">
        <v>70</v>
      </c>
      <c r="D32" s="6" t="s">
        <v>65</v>
      </c>
      <c r="E32" s="18">
        <v>15</v>
      </c>
    </row>
    <row r="33" spans="2:5" ht="60">
      <c r="B33" s="11" t="s">
        <v>71</v>
      </c>
      <c r="C33" s="5" t="s">
        <v>72</v>
      </c>
      <c r="D33" s="6" t="s">
        <v>73</v>
      </c>
      <c r="E33" s="18" t="s">
        <v>74</v>
      </c>
    </row>
    <row r="34" spans="2:5" ht="48">
      <c r="B34" s="11" t="s">
        <v>71</v>
      </c>
      <c r="C34" s="5" t="s">
        <v>75</v>
      </c>
      <c r="D34" s="6" t="s">
        <v>73</v>
      </c>
      <c r="E34" s="18" t="s">
        <v>76</v>
      </c>
    </row>
    <row r="35" spans="2:5" ht="48">
      <c r="B35" s="11" t="s">
        <v>71</v>
      </c>
      <c r="C35" s="5" t="s">
        <v>77</v>
      </c>
      <c r="D35" s="6" t="s">
        <v>73</v>
      </c>
      <c r="E35" s="18" t="s">
        <v>78</v>
      </c>
    </row>
    <row r="36" spans="2:5">
      <c r="B36" s="11" t="s">
        <v>71</v>
      </c>
      <c r="C36" s="5" t="s">
        <v>79</v>
      </c>
      <c r="D36" s="6" t="s">
        <v>24</v>
      </c>
      <c r="E36" s="18" t="s">
        <v>80</v>
      </c>
    </row>
    <row r="37" spans="2:5">
      <c r="B37" s="11" t="s">
        <v>71</v>
      </c>
      <c r="C37" s="5" t="s">
        <v>81</v>
      </c>
      <c r="D37" s="6" t="s">
        <v>24</v>
      </c>
      <c r="E37" s="18" t="s">
        <v>82</v>
      </c>
    </row>
    <row r="38" spans="2:5" ht="25.5">
      <c r="B38" s="11" t="s">
        <v>71</v>
      </c>
      <c r="C38" s="5" t="s">
        <v>83</v>
      </c>
      <c r="D38" s="6" t="s">
        <v>24</v>
      </c>
      <c r="E38" s="18" t="s">
        <v>84</v>
      </c>
    </row>
    <row r="39" spans="2:5">
      <c r="B39" s="11" t="s">
        <v>71</v>
      </c>
      <c r="C39" s="5" t="s">
        <v>85</v>
      </c>
      <c r="D39" s="6" t="s">
        <v>24</v>
      </c>
      <c r="E39" s="18" t="s">
        <v>86</v>
      </c>
    </row>
    <row r="40" spans="2:5" ht="51">
      <c r="B40" s="11" t="s">
        <v>71</v>
      </c>
      <c r="C40" s="5" t="s">
        <v>87</v>
      </c>
      <c r="D40" s="6" t="s">
        <v>24</v>
      </c>
      <c r="E40" s="18" t="s">
        <v>88</v>
      </c>
    </row>
    <row r="41" spans="2:5">
      <c r="B41" s="11" t="s">
        <v>89</v>
      </c>
      <c r="C41" s="5" t="s">
        <v>90</v>
      </c>
      <c r="D41" s="6" t="s">
        <v>62</v>
      </c>
      <c r="E41" s="18">
        <v>4800</v>
      </c>
    </row>
    <row r="42" spans="2:5">
      <c r="B42" s="11" t="s">
        <v>91</v>
      </c>
      <c r="C42" s="5" t="s">
        <v>92</v>
      </c>
      <c r="D42" s="6" t="s">
        <v>37</v>
      </c>
      <c r="E42" s="18">
        <v>120</v>
      </c>
    </row>
    <row r="43" spans="2:5" ht="25.5">
      <c r="B43" s="11" t="s">
        <v>93</v>
      </c>
      <c r="C43" s="5" t="s">
        <v>94</v>
      </c>
      <c r="D43" s="6" t="s">
        <v>65</v>
      </c>
      <c r="E43" s="18">
        <v>50</v>
      </c>
    </row>
    <row r="44" spans="2:5">
      <c r="B44" s="11" t="s">
        <v>95</v>
      </c>
      <c r="C44" s="5" t="s">
        <v>96</v>
      </c>
      <c r="D44" s="6" t="s">
        <v>50</v>
      </c>
      <c r="E44" s="18">
        <v>0</v>
      </c>
    </row>
    <row r="45" spans="2:5">
      <c r="B45" s="11" t="s">
        <v>95</v>
      </c>
      <c r="C45" s="5" t="s">
        <v>97</v>
      </c>
      <c r="D45" s="6" t="s">
        <v>50</v>
      </c>
      <c r="E45" s="18">
        <v>7.5</v>
      </c>
    </row>
    <row r="46" spans="2:5" ht="25.5">
      <c r="B46" s="11" t="s">
        <v>95</v>
      </c>
      <c r="C46" s="5" t="s">
        <v>98</v>
      </c>
      <c r="D46" s="6" t="s">
        <v>50</v>
      </c>
      <c r="E46" s="20">
        <v>2810</v>
      </c>
    </row>
    <row r="47" spans="2:5" ht="25.5">
      <c r="B47" s="11" t="s">
        <v>95</v>
      </c>
      <c r="C47" s="5" t="s">
        <v>99</v>
      </c>
      <c r="D47" s="6" t="s">
        <v>73</v>
      </c>
      <c r="E47" s="18">
        <v>1652.5</v>
      </c>
    </row>
    <row r="48" spans="2:5" ht="25.5">
      <c r="B48" s="11" t="s">
        <v>100</v>
      </c>
      <c r="C48" s="5" t="s">
        <v>101</v>
      </c>
      <c r="D48" s="6" t="s">
        <v>28</v>
      </c>
      <c r="E48" s="19">
        <v>600</v>
      </c>
    </row>
    <row r="49" spans="2:5" ht="25.5">
      <c r="B49" s="11" t="s">
        <v>100</v>
      </c>
      <c r="C49" s="5" t="s">
        <v>55</v>
      </c>
      <c r="D49" s="6" t="s">
        <v>56</v>
      </c>
      <c r="E49" s="18">
        <v>12</v>
      </c>
    </row>
    <row r="50" spans="2:5" ht="38.25">
      <c r="B50" s="11" t="s">
        <v>100</v>
      </c>
      <c r="C50" s="7" t="s">
        <v>57</v>
      </c>
      <c r="D50" s="6" t="s">
        <v>56</v>
      </c>
      <c r="E50" s="18">
        <v>20</v>
      </c>
    </row>
    <row r="51" spans="2:5" ht="25.5">
      <c r="B51" s="11" t="s">
        <v>102</v>
      </c>
      <c r="C51" s="5" t="s">
        <v>103</v>
      </c>
      <c r="D51" s="6" t="s">
        <v>28</v>
      </c>
      <c r="E51" s="19">
        <v>1746</v>
      </c>
    </row>
    <row r="52" spans="2:5" ht="25.5">
      <c r="B52" s="11" t="s">
        <v>102</v>
      </c>
      <c r="C52" s="5" t="s">
        <v>104</v>
      </c>
      <c r="D52" s="6" t="s">
        <v>28</v>
      </c>
      <c r="E52" s="19">
        <v>66.8</v>
      </c>
    </row>
    <row r="53" spans="2:5">
      <c r="B53" s="11" t="s">
        <v>102</v>
      </c>
      <c r="C53" s="5" t="s">
        <v>105</v>
      </c>
      <c r="D53" s="6" t="s">
        <v>28</v>
      </c>
      <c r="E53" s="19">
        <v>10</v>
      </c>
    </row>
    <row r="54" spans="2:5" ht="24">
      <c r="B54" s="11" t="s">
        <v>102</v>
      </c>
      <c r="C54" s="5" t="s">
        <v>106</v>
      </c>
      <c r="D54" s="6" t="s">
        <v>24</v>
      </c>
      <c r="E54" s="18" t="s">
        <v>40</v>
      </c>
    </row>
    <row r="55" spans="2:5" ht="24">
      <c r="B55" s="11" t="s">
        <v>102</v>
      </c>
      <c r="C55" s="5" t="s">
        <v>107</v>
      </c>
      <c r="D55" s="6" t="s">
        <v>24</v>
      </c>
      <c r="E55" s="18" t="s">
        <v>40</v>
      </c>
    </row>
    <row r="56" spans="2:5" ht="25.5">
      <c r="B56" s="11" t="s">
        <v>108</v>
      </c>
      <c r="C56" s="5" t="s">
        <v>109</v>
      </c>
      <c r="D56" s="6" t="s">
        <v>24</v>
      </c>
      <c r="E56" s="18" t="s">
        <v>40</v>
      </c>
    </row>
    <row r="57" spans="2:5">
      <c r="B57" s="11" t="s">
        <v>110</v>
      </c>
      <c r="C57" s="5" t="s">
        <v>111</v>
      </c>
      <c r="D57" s="6" t="s">
        <v>24</v>
      </c>
      <c r="E57" s="18">
        <v>1689</v>
      </c>
    </row>
    <row r="58" spans="2:5">
      <c r="B58" s="11" t="s">
        <v>112</v>
      </c>
      <c r="C58" s="5" t="s">
        <v>113</v>
      </c>
      <c r="D58" s="6" t="s">
        <v>37</v>
      </c>
      <c r="E58" s="18">
        <v>3.2</v>
      </c>
    </row>
    <row r="59" spans="2:5">
      <c r="B59" s="11" t="s">
        <v>114</v>
      </c>
      <c r="C59" s="5" t="s">
        <v>115</v>
      </c>
      <c r="D59" s="6" t="s">
        <v>28</v>
      </c>
      <c r="E59" s="19">
        <v>70.7</v>
      </c>
    </row>
    <row r="60" spans="2:5">
      <c r="B60" s="11" t="s">
        <v>114</v>
      </c>
      <c r="C60" s="5" t="s">
        <v>116</v>
      </c>
      <c r="D60" s="6" t="s">
        <v>28</v>
      </c>
      <c r="E60" s="19">
        <v>470.8</v>
      </c>
    </row>
    <row r="61" spans="2:5">
      <c r="B61" s="11" t="s">
        <v>114</v>
      </c>
      <c r="C61" s="5" t="s">
        <v>117</v>
      </c>
      <c r="D61" s="6" t="s">
        <v>37</v>
      </c>
      <c r="E61" s="18">
        <v>100</v>
      </c>
    </row>
    <row r="62" spans="2:5">
      <c r="B62" s="11" t="s">
        <v>114</v>
      </c>
      <c r="C62" s="5" t="s">
        <v>118</v>
      </c>
      <c r="D62" s="6" t="s">
        <v>37</v>
      </c>
      <c r="E62" s="18">
        <v>550</v>
      </c>
    </row>
    <row r="63" spans="2:5">
      <c r="B63" s="11" t="s">
        <v>114</v>
      </c>
      <c r="C63" s="5" t="s">
        <v>119</v>
      </c>
      <c r="D63" s="6" t="s">
        <v>37</v>
      </c>
      <c r="E63" s="18">
        <v>200</v>
      </c>
    </row>
    <row r="64" spans="2:5" ht="24">
      <c r="B64" s="11" t="s">
        <v>114</v>
      </c>
      <c r="C64" s="5" t="s">
        <v>120</v>
      </c>
      <c r="D64" s="6" t="s">
        <v>24</v>
      </c>
      <c r="E64" s="18" t="s">
        <v>40</v>
      </c>
    </row>
    <row r="65" spans="2:5" ht="25.5">
      <c r="B65" s="11" t="s">
        <v>114</v>
      </c>
      <c r="C65" s="5" t="s">
        <v>121</v>
      </c>
      <c r="D65" s="6" t="s">
        <v>28</v>
      </c>
      <c r="E65" s="19">
        <v>11</v>
      </c>
    </row>
    <row r="66" spans="2:5">
      <c r="B66" s="11" t="s">
        <v>122</v>
      </c>
      <c r="C66" s="5" t="s">
        <v>123</v>
      </c>
      <c r="D66" s="6" t="s">
        <v>37</v>
      </c>
      <c r="E66" s="18">
        <v>3.5</v>
      </c>
    </row>
    <row r="67" spans="2:5">
      <c r="B67" s="11" t="s">
        <v>122</v>
      </c>
      <c r="C67" s="5" t="s">
        <v>124</v>
      </c>
      <c r="D67" s="6" t="s">
        <v>37</v>
      </c>
      <c r="E67" s="18">
        <v>3</v>
      </c>
    </row>
    <row r="68" spans="2:5" ht="25.5">
      <c r="B68" s="11" t="s">
        <v>122</v>
      </c>
      <c r="C68" s="5" t="s">
        <v>125</v>
      </c>
      <c r="D68" s="6" t="s">
        <v>56</v>
      </c>
      <c r="E68" s="18">
        <v>96.5</v>
      </c>
    </row>
    <row r="69" spans="2:5">
      <c r="B69" s="11" t="s">
        <v>122</v>
      </c>
      <c r="C69" s="5" t="s">
        <v>126</v>
      </c>
      <c r="D69" s="6" t="s">
        <v>59</v>
      </c>
      <c r="E69" s="18">
        <v>2</v>
      </c>
    </row>
    <row r="70" spans="2:5">
      <c r="B70" s="11" t="s">
        <v>122</v>
      </c>
      <c r="C70" s="5" t="s">
        <v>127</v>
      </c>
      <c r="D70" s="6" t="s">
        <v>59</v>
      </c>
      <c r="E70" s="18">
        <v>0.4</v>
      </c>
    </row>
    <row r="71" spans="2:5" ht="25.5">
      <c r="B71" s="11" t="s">
        <v>122</v>
      </c>
      <c r="C71" s="5" t="s">
        <v>39</v>
      </c>
      <c r="D71" s="6" t="s">
        <v>24</v>
      </c>
      <c r="E71" s="18" t="s">
        <v>40</v>
      </c>
    </row>
    <row r="72" spans="2:5" ht="24">
      <c r="B72" s="11" t="s">
        <v>122</v>
      </c>
      <c r="C72" s="5" t="s">
        <v>67</v>
      </c>
      <c r="D72" s="6" t="s">
        <v>68</v>
      </c>
      <c r="E72" s="19" t="s">
        <v>69</v>
      </c>
    </row>
    <row r="73" spans="2:5" ht="25.5">
      <c r="B73" s="11" t="s">
        <v>128</v>
      </c>
      <c r="C73" s="5" t="s">
        <v>129</v>
      </c>
      <c r="D73" s="6" t="s">
        <v>73</v>
      </c>
      <c r="E73" s="18">
        <v>72</v>
      </c>
    </row>
    <row r="74" spans="2:5">
      <c r="B74" s="12" t="s">
        <v>130</v>
      </c>
      <c r="C74" s="5" t="s">
        <v>131</v>
      </c>
      <c r="D74" s="6" t="s">
        <v>24</v>
      </c>
      <c r="E74" s="18">
        <v>1689</v>
      </c>
    </row>
    <row r="75" spans="2:5">
      <c r="B75" s="11" t="s">
        <v>132</v>
      </c>
      <c r="C75" s="5" t="s">
        <v>79</v>
      </c>
      <c r="D75" s="6" t="s">
        <v>24</v>
      </c>
      <c r="E75" s="18" t="s">
        <v>80</v>
      </c>
    </row>
    <row r="76" spans="2:5">
      <c r="B76" s="11" t="s">
        <v>132</v>
      </c>
      <c r="C76" s="5" t="s">
        <v>81</v>
      </c>
      <c r="D76" s="6" t="s">
        <v>24</v>
      </c>
      <c r="E76" s="18" t="s">
        <v>82</v>
      </c>
    </row>
    <row r="77" spans="2:5" ht="25.5">
      <c r="B77" s="11" t="s">
        <v>132</v>
      </c>
      <c r="C77" s="5" t="s">
        <v>83</v>
      </c>
      <c r="D77" s="6" t="s">
        <v>24</v>
      </c>
      <c r="E77" s="18" t="s">
        <v>84</v>
      </c>
    </row>
    <row r="78" spans="2:5">
      <c r="B78" s="11" t="s">
        <v>132</v>
      </c>
      <c r="C78" s="5" t="s">
        <v>85</v>
      </c>
      <c r="D78" s="6" t="s">
        <v>24</v>
      </c>
      <c r="E78" s="18" t="s">
        <v>86</v>
      </c>
    </row>
    <row r="79" spans="2:5">
      <c r="B79" s="11" t="s">
        <v>132</v>
      </c>
      <c r="C79" s="5" t="s">
        <v>133</v>
      </c>
      <c r="D79" s="6" t="s">
        <v>24</v>
      </c>
      <c r="E79" s="18" t="s">
        <v>134</v>
      </c>
    </row>
    <row r="80" spans="2:5">
      <c r="B80" s="11" t="s">
        <v>132</v>
      </c>
      <c r="C80" s="5" t="s">
        <v>135</v>
      </c>
      <c r="D80" s="6" t="s">
        <v>24</v>
      </c>
      <c r="E80" s="18" t="s">
        <v>136</v>
      </c>
    </row>
    <row r="81" spans="2:5" ht="25.5">
      <c r="B81" s="11" t="s">
        <v>137</v>
      </c>
      <c r="C81" s="5" t="s">
        <v>55</v>
      </c>
      <c r="D81" s="6" t="s">
        <v>56</v>
      </c>
      <c r="E81" s="18">
        <v>12</v>
      </c>
    </row>
    <row r="82" spans="2:5" ht="38.25">
      <c r="B82" s="11" t="s">
        <v>137</v>
      </c>
      <c r="C82" s="7" t="s">
        <v>57</v>
      </c>
      <c r="D82" s="6" t="s">
        <v>56</v>
      </c>
      <c r="E82" s="18">
        <v>20</v>
      </c>
    </row>
    <row r="83" spans="2:5">
      <c r="B83" s="11" t="s">
        <v>138</v>
      </c>
      <c r="C83" s="5" t="s">
        <v>92</v>
      </c>
      <c r="D83" s="6" t="s">
        <v>37</v>
      </c>
      <c r="E83" s="18">
        <v>120</v>
      </c>
    </row>
    <row r="84" spans="2:5" ht="38.25">
      <c r="B84" s="11" t="s">
        <v>139</v>
      </c>
      <c r="C84" s="5" t="s">
        <v>140</v>
      </c>
      <c r="D84" s="6" t="s">
        <v>28</v>
      </c>
      <c r="E84" s="18">
        <v>90</v>
      </c>
    </row>
    <row r="85" spans="2:5" ht="25.5">
      <c r="B85" s="11" t="s">
        <v>139</v>
      </c>
      <c r="C85" s="5" t="s">
        <v>141</v>
      </c>
      <c r="D85" s="6" t="s">
        <v>28</v>
      </c>
      <c r="E85" s="18">
        <v>2</v>
      </c>
    </row>
    <row r="86" spans="2:5">
      <c r="B86" s="11" t="s">
        <v>142</v>
      </c>
      <c r="C86" s="5" t="s">
        <v>143</v>
      </c>
      <c r="D86" s="6" t="s">
        <v>37</v>
      </c>
      <c r="E86" s="18">
        <v>1</v>
      </c>
    </row>
    <row r="87" spans="2:5" ht="24">
      <c r="B87" s="11" t="s">
        <v>144</v>
      </c>
      <c r="C87" s="5" t="s">
        <v>106</v>
      </c>
      <c r="D87" s="6" t="s">
        <v>24</v>
      </c>
      <c r="E87" s="18" t="s">
        <v>40</v>
      </c>
    </row>
    <row r="88" spans="2:5" ht="72">
      <c r="B88" s="11" t="s">
        <v>144</v>
      </c>
      <c r="C88" s="5" t="s">
        <v>145</v>
      </c>
      <c r="D88" s="6" t="s">
        <v>24</v>
      </c>
      <c r="E88" s="18" t="s">
        <v>146</v>
      </c>
    </row>
    <row r="89" spans="2:5" ht="38.25">
      <c r="B89" s="11" t="s">
        <v>144</v>
      </c>
      <c r="C89" s="5" t="s">
        <v>147</v>
      </c>
      <c r="D89" s="6" t="s">
        <v>24</v>
      </c>
      <c r="E89" s="18" t="s">
        <v>148</v>
      </c>
    </row>
    <row r="90" spans="2:5" ht="25.5">
      <c r="B90" s="11" t="s">
        <v>144</v>
      </c>
      <c r="C90" s="5" t="s">
        <v>149</v>
      </c>
      <c r="D90" s="6" t="s">
        <v>24</v>
      </c>
      <c r="E90" s="18" t="s">
        <v>150</v>
      </c>
    </row>
    <row r="91" spans="2:5" ht="38.25">
      <c r="B91" s="11" t="s">
        <v>144</v>
      </c>
      <c r="C91" s="5" t="s">
        <v>151</v>
      </c>
      <c r="D91" s="6" t="s">
        <v>24</v>
      </c>
      <c r="E91" s="18" t="s">
        <v>152</v>
      </c>
    </row>
    <row r="92" spans="2:5" ht="36">
      <c r="B92" s="11" t="s">
        <v>144</v>
      </c>
      <c r="C92" s="5" t="s">
        <v>30</v>
      </c>
      <c r="D92" s="6" t="s">
        <v>24</v>
      </c>
      <c r="E92" s="18" t="s">
        <v>31</v>
      </c>
    </row>
    <row r="93" spans="2:5" ht="38.25">
      <c r="B93" s="11" t="s">
        <v>144</v>
      </c>
      <c r="C93" s="5" t="s">
        <v>153</v>
      </c>
      <c r="D93" s="6" t="s">
        <v>24</v>
      </c>
      <c r="E93" s="18" t="s">
        <v>154</v>
      </c>
    </row>
    <row r="94" spans="2:5" ht="51">
      <c r="B94" s="11" t="s">
        <v>144</v>
      </c>
      <c r="C94" s="5" t="s">
        <v>155</v>
      </c>
      <c r="D94" s="6" t="s">
        <v>24</v>
      </c>
      <c r="E94" s="18" t="s">
        <v>31</v>
      </c>
    </row>
    <row r="95" spans="2:5" ht="60">
      <c r="B95" s="11" t="s">
        <v>144</v>
      </c>
      <c r="C95" s="5" t="s">
        <v>156</v>
      </c>
      <c r="D95" s="6" t="s">
        <v>24</v>
      </c>
      <c r="E95" s="18" t="s">
        <v>157</v>
      </c>
    </row>
    <row r="96" spans="2:5" ht="25.5">
      <c r="B96" s="11" t="s">
        <v>144</v>
      </c>
      <c r="C96" s="5" t="s">
        <v>158</v>
      </c>
      <c r="D96" s="6" t="s">
        <v>24</v>
      </c>
      <c r="E96" s="18" t="s">
        <v>40</v>
      </c>
    </row>
    <row r="97" spans="2:5" ht="25.5">
      <c r="B97" s="11" t="s">
        <v>144</v>
      </c>
      <c r="C97" s="5" t="s">
        <v>159</v>
      </c>
      <c r="D97" s="6" t="s">
        <v>24</v>
      </c>
      <c r="E97" s="18" t="s">
        <v>40</v>
      </c>
    </row>
    <row r="98" spans="2:5" ht="25.5">
      <c r="B98" s="11" t="s">
        <v>144</v>
      </c>
      <c r="C98" s="5" t="s">
        <v>160</v>
      </c>
      <c r="D98" s="6" t="s">
        <v>24</v>
      </c>
      <c r="E98" s="18" t="s">
        <v>40</v>
      </c>
    </row>
    <row r="99" spans="2:5" ht="38.25">
      <c r="B99" s="11" t="s">
        <v>144</v>
      </c>
      <c r="C99" s="5" t="s">
        <v>161</v>
      </c>
      <c r="D99" s="6" t="s">
        <v>24</v>
      </c>
      <c r="E99" s="18" t="s">
        <v>40</v>
      </c>
    </row>
    <row r="100" spans="2:5" ht="36">
      <c r="B100" s="11" t="s">
        <v>144</v>
      </c>
      <c r="C100" s="5" t="s">
        <v>162</v>
      </c>
      <c r="D100" s="6" t="s">
        <v>24</v>
      </c>
      <c r="E100" s="18" t="s">
        <v>163</v>
      </c>
    </row>
    <row r="101" spans="2:5" ht="25.5">
      <c r="B101" s="11" t="s">
        <v>144</v>
      </c>
      <c r="C101" s="5" t="s">
        <v>164</v>
      </c>
      <c r="D101" s="6" t="s">
        <v>24</v>
      </c>
      <c r="E101" s="18"/>
    </row>
    <row r="102" spans="2:5" ht="36">
      <c r="B102" s="11" t="s">
        <v>144</v>
      </c>
      <c r="C102" s="5" t="s">
        <v>165</v>
      </c>
      <c r="D102" s="6" t="s">
        <v>24</v>
      </c>
      <c r="E102" s="18" t="s">
        <v>166</v>
      </c>
    </row>
    <row r="103" spans="2:5">
      <c r="B103" s="11" t="s">
        <v>167</v>
      </c>
      <c r="C103" s="5" t="s">
        <v>123</v>
      </c>
      <c r="D103" s="6" t="s">
        <v>37</v>
      </c>
      <c r="E103" s="18">
        <v>3.5</v>
      </c>
    </row>
    <row r="104" spans="2:5">
      <c r="B104" s="11" t="s">
        <v>167</v>
      </c>
      <c r="C104" s="5" t="s">
        <v>168</v>
      </c>
      <c r="D104" s="6" t="s">
        <v>37</v>
      </c>
      <c r="E104" s="18">
        <v>106.8</v>
      </c>
    </row>
    <row r="105" spans="2:5">
      <c r="B105" s="11" t="s">
        <v>167</v>
      </c>
      <c r="C105" s="5" t="s">
        <v>169</v>
      </c>
      <c r="D105" s="6" t="s">
        <v>56</v>
      </c>
      <c r="E105" s="18">
        <v>6</v>
      </c>
    </row>
    <row r="106" spans="2:5" ht="25.5">
      <c r="B106" s="11" t="s">
        <v>167</v>
      </c>
      <c r="C106" s="5" t="s">
        <v>170</v>
      </c>
      <c r="D106" s="6" t="s">
        <v>171</v>
      </c>
      <c r="E106" s="18">
        <v>305</v>
      </c>
    </row>
    <row r="107" spans="2:5">
      <c r="B107" s="11" t="s">
        <v>172</v>
      </c>
      <c r="C107" s="5" t="s">
        <v>173</v>
      </c>
      <c r="D107" s="6" t="s">
        <v>65</v>
      </c>
      <c r="E107" s="18">
        <v>34</v>
      </c>
    </row>
    <row r="108" spans="2:5">
      <c r="B108" s="11" t="s">
        <v>174</v>
      </c>
      <c r="C108" s="5" t="s">
        <v>133</v>
      </c>
      <c r="D108" s="6" t="s">
        <v>24</v>
      </c>
      <c r="E108" s="18" t="s">
        <v>134</v>
      </c>
    </row>
    <row r="109" spans="2:5" ht="24">
      <c r="B109" s="11" t="s">
        <v>174</v>
      </c>
      <c r="C109" s="5" t="s">
        <v>175</v>
      </c>
      <c r="D109" s="6" t="s">
        <v>24</v>
      </c>
      <c r="E109" s="18" t="s">
        <v>176</v>
      </c>
    </row>
    <row r="110" spans="2:5">
      <c r="B110" s="11" t="s">
        <v>177</v>
      </c>
      <c r="C110" s="5" t="s">
        <v>178</v>
      </c>
      <c r="D110" s="6" t="s">
        <v>28</v>
      </c>
      <c r="E110" s="19">
        <v>40</v>
      </c>
    </row>
    <row r="111" spans="2:5" ht="25.5">
      <c r="B111" s="11" t="s">
        <v>177</v>
      </c>
      <c r="C111" s="5" t="s">
        <v>179</v>
      </c>
      <c r="D111" s="6" t="s">
        <v>68</v>
      </c>
      <c r="E111" s="19" t="s">
        <v>180</v>
      </c>
    </row>
    <row r="112" spans="2:5" ht="24">
      <c r="B112" s="11" t="s">
        <v>181</v>
      </c>
      <c r="C112" s="5" t="s">
        <v>182</v>
      </c>
      <c r="D112" s="6" t="s">
        <v>68</v>
      </c>
      <c r="E112" s="19" t="s">
        <v>183</v>
      </c>
    </row>
    <row r="113" spans="2:5" ht="25.5">
      <c r="B113" s="11" t="s">
        <v>184</v>
      </c>
      <c r="C113" s="5" t="s">
        <v>185</v>
      </c>
      <c r="D113" s="6" t="s">
        <v>24</v>
      </c>
      <c r="E113" s="18">
        <v>120</v>
      </c>
    </row>
    <row r="114" spans="2:5">
      <c r="B114" s="12" t="s">
        <v>184</v>
      </c>
      <c r="C114" s="5" t="s">
        <v>186</v>
      </c>
      <c r="D114" s="6" t="s">
        <v>24</v>
      </c>
      <c r="E114" s="18">
        <v>1689</v>
      </c>
    </row>
    <row r="115" spans="2:5" ht="38.25">
      <c r="B115" s="11" t="s">
        <v>184</v>
      </c>
      <c r="C115" s="5" t="s">
        <v>147</v>
      </c>
      <c r="D115" s="6" t="s">
        <v>24</v>
      </c>
      <c r="E115" s="18" t="s">
        <v>187</v>
      </c>
    </row>
    <row r="116" spans="2:5" ht="38.25">
      <c r="B116" s="11" t="s">
        <v>184</v>
      </c>
      <c r="C116" s="5" t="s">
        <v>151</v>
      </c>
      <c r="D116" s="6" t="s">
        <v>24</v>
      </c>
      <c r="E116" s="18" t="s">
        <v>152</v>
      </c>
    </row>
    <row r="117" spans="2:5" ht="36">
      <c r="B117" s="11" t="s">
        <v>184</v>
      </c>
      <c r="C117" s="5" t="s">
        <v>165</v>
      </c>
      <c r="D117" s="6" t="s">
        <v>24</v>
      </c>
      <c r="E117" s="18" t="s">
        <v>166</v>
      </c>
    </row>
    <row r="118" spans="2:5" ht="38.25">
      <c r="B118" s="11" t="s">
        <v>188</v>
      </c>
      <c r="C118" s="5" t="s">
        <v>189</v>
      </c>
      <c r="D118" s="6" t="s">
        <v>37</v>
      </c>
      <c r="E118" s="18">
        <v>8</v>
      </c>
    </row>
    <row r="119" spans="2:5">
      <c r="B119" s="11" t="s">
        <v>188</v>
      </c>
      <c r="C119" s="5" t="s">
        <v>113</v>
      </c>
      <c r="D119" s="6" t="s">
        <v>37</v>
      </c>
      <c r="E119" s="18">
        <v>3.2</v>
      </c>
    </row>
    <row r="120" spans="2:5" ht="25.5">
      <c r="B120" s="12" t="s">
        <v>190</v>
      </c>
      <c r="C120" s="5" t="s">
        <v>101</v>
      </c>
      <c r="D120" s="6" t="s">
        <v>28</v>
      </c>
      <c r="E120" s="19">
        <v>600</v>
      </c>
    </row>
    <row r="121" spans="2:5" ht="24">
      <c r="B121" s="11" t="s">
        <v>190</v>
      </c>
      <c r="C121" s="5" t="s">
        <v>175</v>
      </c>
      <c r="D121" s="6" t="s">
        <v>24</v>
      </c>
      <c r="E121" s="18" t="s">
        <v>191</v>
      </c>
    </row>
    <row r="122" spans="2:5">
      <c r="B122" s="11" t="s">
        <v>192</v>
      </c>
      <c r="C122" s="5" t="s">
        <v>193</v>
      </c>
      <c r="D122" s="6" t="s">
        <v>65</v>
      </c>
      <c r="E122" s="18">
        <v>100</v>
      </c>
    </row>
    <row r="123" spans="2:5">
      <c r="B123" s="11" t="s">
        <v>192</v>
      </c>
      <c r="C123" s="5" t="s">
        <v>194</v>
      </c>
      <c r="D123" s="6" t="s">
        <v>65</v>
      </c>
      <c r="E123" s="18">
        <v>250</v>
      </c>
    </row>
    <row r="124" spans="2:5" ht="24">
      <c r="B124" s="11" t="s">
        <v>195</v>
      </c>
      <c r="C124" s="5" t="s">
        <v>106</v>
      </c>
      <c r="D124" s="6" t="s">
        <v>24</v>
      </c>
      <c r="E124" s="18" t="s">
        <v>40</v>
      </c>
    </row>
    <row r="125" spans="2:5" ht="72">
      <c r="B125" s="11" t="s">
        <v>195</v>
      </c>
      <c r="C125" s="5" t="s">
        <v>145</v>
      </c>
      <c r="D125" s="6" t="s">
        <v>24</v>
      </c>
      <c r="E125" s="18" t="s">
        <v>146</v>
      </c>
    </row>
    <row r="126" spans="2:5" ht="38.25">
      <c r="B126" s="11" t="s">
        <v>195</v>
      </c>
      <c r="C126" s="5" t="s">
        <v>147</v>
      </c>
      <c r="D126" s="6" t="s">
        <v>24</v>
      </c>
      <c r="E126" s="18" t="s">
        <v>196</v>
      </c>
    </row>
    <row r="127" spans="2:5" ht="25.5">
      <c r="B127" s="11" t="s">
        <v>195</v>
      </c>
      <c r="C127" s="5" t="s">
        <v>149</v>
      </c>
      <c r="D127" s="6" t="s">
        <v>24</v>
      </c>
      <c r="E127" s="18" t="s">
        <v>197</v>
      </c>
    </row>
    <row r="128" spans="2:5" ht="38.25">
      <c r="B128" s="11" t="s">
        <v>195</v>
      </c>
      <c r="C128" s="5" t="s">
        <v>151</v>
      </c>
      <c r="D128" s="6" t="s">
        <v>24</v>
      </c>
      <c r="E128" s="18" t="s">
        <v>152</v>
      </c>
    </row>
    <row r="129" spans="2:5" ht="51">
      <c r="B129" s="11" t="s">
        <v>195</v>
      </c>
      <c r="C129" s="5" t="s">
        <v>155</v>
      </c>
      <c r="D129" s="6" t="s">
        <v>24</v>
      </c>
      <c r="E129" s="18" t="s">
        <v>198</v>
      </c>
    </row>
    <row r="130" spans="2:5" ht="60">
      <c r="B130" s="11" t="s">
        <v>195</v>
      </c>
      <c r="C130" s="5" t="s">
        <v>156</v>
      </c>
      <c r="D130" s="6" t="s">
        <v>24</v>
      </c>
      <c r="E130" s="18" t="s">
        <v>199</v>
      </c>
    </row>
    <row r="131" spans="2:5" ht="36">
      <c r="B131" s="11" t="s">
        <v>195</v>
      </c>
      <c r="C131" s="5" t="s">
        <v>165</v>
      </c>
      <c r="D131" s="6" t="s">
        <v>24</v>
      </c>
      <c r="E131" s="18" t="s">
        <v>166</v>
      </c>
    </row>
    <row r="132" spans="2:5">
      <c r="B132" s="11" t="s">
        <v>200</v>
      </c>
      <c r="C132" s="5" t="s">
        <v>201</v>
      </c>
      <c r="D132" s="6" t="s">
        <v>65</v>
      </c>
      <c r="E132" s="18">
        <v>257</v>
      </c>
    </row>
    <row r="133" spans="2:5" ht="25.5">
      <c r="B133" s="11" t="s">
        <v>200</v>
      </c>
      <c r="C133" s="5" t="s">
        <v>202</v>
      </c>
      <c r="D133" s="6" t="s">
        <v>65</v>
      </c>
      <c r="E133" s="18">
        <v>20</v>
      </c>
    </row>
    <row r="134" spans="2:5" ht="25.5">
      <c r="B134" s="12" t="s">
        <v>203</v>
      </c>
      <c r="C134" s="5" t="s">
        <v>204</v>
      </c>
      <c r="D134" s="6" t="s">
        <v>24</v>
      </c>
      <c r="E134" s="18">
        <v>309</v>
      </c>
    </row>
    <row r="135" spans="2:5" ht="25.5">
      <c r="B135" s="11" t="s">
        <v>203</v>
      </c>
      <c r="C135" s="5" t="s">
        <v>205</v>
      </c>
      <c r="D135" s="6" t="s">
        <v>24</v>
      </c>
      <c r="E135" s="18">
        <v>2852</v>
      </c>
    </row>
    <row r="136" spans="2:5" ht="25.5">
      <c r="B136" s="11" t="s">
        <v>203</v>
      </c>
      <c r="C136" s="5" t="s">
        <v>206</v>
      </c>
      <c r="D136" s="6" t="s">
        <v>24</v>
      </c>
      <c r="E136" s="18">
        <v>950</v>
      </c>
    </row>
    <row r="137" spans="2:5">
      <c r="B137" s="11" t="s">
        <v>203</v>
      </c>
      <c r="C137" s="5" t="s">
        <v>207</v>
      </c>
      <c r="D137" s="6" t="s">
        <v>24</v>
      </c>
      <c r="E137" s="18">
        <v>100</v>
      </c>
    </row>
    <row r="138" spans="2:5">
      <c r="B138" s="11" t="s">
        <v>208</v>
      </c>
      <c r="C138" s="5" t="s">
        <v>209</v>
      </c>
      <c r="D138" s="6" t="s">
        <v>171</v>
      </c>
      <c r="E138" s="18">
        <v>338</v>
      </c>
    </row>
    <row r="139" spans="2:5" ht="25.5">
      <c r="B139" s="11" t="s">
        <v>208</v>
      </c>
      <c r="C139" s="5" t="s">
        <v>170</v>
      </c>
      <c r="D139" s="6" t="s">
        <v>171</v>
      </c>
      <c r="E139" s="18">
        <v>305</v>
      </c>
    </row>
    <row r="140" spans="2:5">
      <c r="B140" s="11" t="s">
        <v>208</v>
      </c>
      <c r="C140" s="5" t="s">
        <v>210</v>
      </c>
      <c r="D140" s="6" t="s">
        <v>171</v>
      </c>
      <c r="E140" s="18">
        <v>28</v>
      </c>
    </row>
    <row r="141" spans="2:5">
      <c r="B141" s="11" t="s">
        <v>211</v>
      </c>
      <c r="C141" s="5" t="s">
        <v>209</v>
      </c>
      <c r="D141" s="6" t="s">
        <v>171</v>
      </c>
      <c r="E141" s="18">
        <v>338</v>
      </c>
    </row>
    <row r="142" spans="2:5">
      <c r="B142" s="11" t="s">
        <v>211</v>
      </c>
      <c r="C142" s="5" t="s">
        <v>212</v>
      </c>
      <c r="D142" s="6" t="s">
        <v>213</v>
      </c>
      <c r="E142" s="18">
        <v>110</v>
      </c>
    </row>
    <row r="143" spans="2:5" ht="25.5">
      <c r="B143" s="11" t="s">
        <v>211</v>
      </c>
      <c r="C143" s="5" t="s">
        <v>170</v>
      </c>
      <c r="D143" s="6" t="s">
        <v>171</v>
      </c>
      <c r="E143" s="18">
        <v>305</v>
      </c>
    </row>
    <row r="144" spans="2:5" ht="25.5">
      <c r="B144" s="11" t="s">
        <v>211</v>
      </c>
      <c r="C144" s="5" t="s">
        <v>214</v>
      </c>
      <c r="D144" s="6" t="s">
        <v>171</v>
      </c>
      <c r="E144" s="18">
        <v>40</v>
      </c>
    </row>
    <row r="145" spans="2:5" ht="25.5">
      <c r="B145" s="11" t="s">
        <v>211</v>
      </c>
      <c r="C145" s="5" t="s">
        <v>215</v>
      </c>
      <c r="D145" s="6" t="s">
        <v>171</v>
      </c>
      <c r="E145" s="18">
        <v>265</v>
      </c>
    </row>
    <row r="146" spans="2:5">
      <c r="B146" s="11" t="s">
        <v>211</v>
      </c>
      <c r="C146" s="5" t="s">
        <v>216</v>
      </c>
      <c r="D146" s="6" t="s">
        <v>171</v>
      </c>
      <c r="E146" s="18">
        <v>12</v>
      </c>
    </row>
    <row r="147" spans="2:5">
      <c r="B147" s="11" t="s">
        <v>211</v>
      </c>
      <c r="C147" s="5" t="s">
        <v>217</v>
      </c>
      <c r="D147" s="6" t="s">
        <v>171</v>
      </c>
      <c r="E147" s="18">
        <v>9</v>
      </c>
    </row>
    <row r="148" spans="2:5">
      <c r="B148" s="11" t="s">
        <v>218</v>
      </c>
      <c r="C148" s="5" t="s">
        <v>219</v>
      </c>
      <c r="D148" s="6" t="s">
        <v>62</v>
      </c>
      <c r="E148" s="18">
        <v>202</v>
      </c>
    </row>
    <row r="149" spans="2:5" ht="25.5">
      <c r="B149" s="11" t="s">
        <v>218</v>
      </c>
      <c r="C149" s="5" t="s">
        <v>220</v>
      </c>
      <c r="D149" s="6" t="s">
        <v>62</v>
      </c>
      <c r="E149" s="18">
        <v>25</v>
      </c>
    </row>
    <row r="150" spans="2:5" ht="25.5">
      <c r="B150" s="11" t="s">
        <v>218</v>
      </c>
      <c r="C150" s="5" t="s">
        <v>221</v>
      </c>
      <c r="D150" s="6" t="s">
        <v>24</v>
      </c>
      <c r="E150" s="18">
        <v>59.66</v>
      </c>
    </row>
    <row r="151" spans="2:5" ht="25.5">
      <c r="B151" s="11" t="s">
        <v>218</v>
      </c>
      <c r="C151" s="5" t="s">
        <v>222</v>
      </c>
      <c r="D151" s="6" t="s">
        <v>24</v>
      </c>
      <c r="E151" s="18">
        <v>60</v>
      </c>
    </row>
    <row r="152" spans="2:5">
      <c r="B152" s="11" t="s">
        <v>218</v>
      </c>
      <c r="C152" s="5" t="s">
        <v>207</v>
      </c>
      <c r="D152" s="6" t="s">
        <v>24</v>
      </c>
      <c r="E152" s="18">
        <v>100</v>
      </c>
    </row>
    <row r="153" spans="2:5" ht="51">
      <c r="B153" s="11" t="s">
        <v>218</v>
      </c>
      <c r="C153" s="5" t="s">
        <v>223</v>
      </c>
      <c r="D153" s="6" t="s">
        <v>24</v>
      </c>
      <c r="E153" s="18" t="s">
        <v>224</v>
      </c>
    </row>
    <row r="154" spans="2:5" ht="25.5">
      <c r="B154" s="11" t="s">
        <v>22</v>
      </c>
      <c r="C154" s="5" t="s">
        <v>225</v>
      </c>
      <c r="D154" s="6" t="s">
        <v>73</v>
      </c>
      <c r="E154" s="18">
        <v>300</v>
      </c>
    </row>
    <row r="155" spans="2:5">
      <c r="B155" s="11" t="s">
        <v>102</v>
      </c>
      <c r="C155" s="5" t="s">
        <v>226</v>
      </c>
      <c r="D155" s="6" t="s">
        <v>28</v>
      </c>
      <c r="E155" s="19">
        <v>375.8</v>
      </c>
    </row>
    <row r="156" spans="2:5">
      <c r="B156" s="11" t="s">
        <v>102</v>
      </c>
      <c r="C156" s="5" t="s">
        <v>227</v>
      </c>
      <c r="D156" s="6" t="s">
        <v>28</v>
      </c>
      <c r="E156" s="19">
        <v>97.7</v>
      </c>
    </row>
    <row r="157" spans="2:5" ht="25.5">
      <c r="B157" s="11" t="s">
        <v>174</v>
      </c>
      <c r="C157" s="5" t="s">
        <v>228</v>
      </c>
      <c r="D157" s="6" t="s">
        <v>24</v>
      </c>
      <c r="E157" s="18" t="s">
        <v>229</v>
      </c>
    </row>
    <row r="158" spans="2:5" ht="25.5">
      <c r="B158" s="11" t="s">
        <v>174</v>
      </c>
      <c r="C158" s="5" t="s">
        <v>230</v>
      </c>
      <c r="D158" s="6" t="s">
        <v>24</v>
      </c>
      <c r="E158" s="18" t="s">
        <v>231</v>
      </c>
    </row>
    <row r="159" spans="2:5" ht="25.5">
      <c r="B159" s="11" t="s">
        <v>93</v>
      </c>
      <c r="C159" s="5" t="s">
        <v>232</v>
      </c>
      <c r="D159" s="6" t="s">
        <v>24</v>
      </c>
      <c r="E159" s="18">
        <v>309</v>
      </c>
    </row>
    <row r="160" spans="2:5">
      <c r="B160" s="11" t="s">
        <v>93</v>
      </c>
      <c r="C160" s="5" t="s">
        <v>233</v>
      </c>
      <c r="D160" s="6" t="s">
        <v>37</v>
      </c>
      <c r="E160" s="18">
        <v>125</v>
      </c>
    </row>
    <row r="161" spans="2:5" ht="25.5">
      <c r="B161" s="11" t="s">
        <v>234</v>
      </c>
      <c r="C161" s="5" t="s">
        <v>235</v>
      </c>
      <c r="D161" s="6" t="s">
        <v>28</v>
      </c>
      <c r="E161" s="19">
        <v>77</v>
      </c>
    </row>
    <row r="162" spans="2:5" ht="24">
      <c r="B162" s="13" t="s">
        <v>236</v>
      </c>
      <c r="C162" s="5" t="s">
        <v>120</v>
      </c>
      <c r="D162" s="6" t="s">
        <v>24</v>
      </c>
      <c r="E162" s="18" t="s">
        <v>40</v>
      </c>
    </row>
    <row r="163" spans="2:5" ht="38.25">
      <c r="B163" s="13" t="s">
        <v>237</v>
      </c>
      <c r="C163" s="5" t="s">
        <v>26</v>
      </c>
      <c r="D163" s="6" t="s">
        <v>24</v>
      </c>
      <c r="E163" s="18">
        <v>5526.7</v>
      </c>
    </row>
    <row r="164" spans="2:5">
      <c r="B164" s="13" t="s">
        <v>238</v>
      </c>
      <c r="C164" s="5" t="s">
        <v>226</v>
      </c>
      <c r="D164" s="6" t="s">
        <v>28</v>
      </c>
      <c r="E164" s="19">
        <v>375.8</v>
      </c>
    </row>
    <row r="165" spans="2:5">
      <c r="B165" s="13" t="s">
        <v>238</v>
      </c>
      <c r="C165" s="5" t="s">
        <v>227</v>
      </c>
      <c r="D165" s="6" t="s">
        <v>28</v>
      </c>
      <c r="E165" s="19">
        <v>97.7</v>
      </c>
    </row>
    <row r="166" spans="2:5" ht="38.25">
      <c r="B166" s="13" t="s">
        <v>239</v>
      </c>
      <c r="C166" s="5" t="s">
        <v>26</v>
      </c>
      <c r="D166" s="6" t="s">
        <v>24</v>
      </c>
      <c r="E166" s="18">
        <v>5526.7</v>
      </c>
    </row>
    <row r="167" spans="2:5" ht="25.5">
      <c r="B167" s="13" t="s">
        <v>238</v>
      </c>
      <c r="C167" s="5" t="s">
        <v>103</v>
      </c>
      <c r="D167" s="6" t="s">
        <v>28</v>
      </c>
      <c r="E167" s="19">
        <v>1746</v>
      </c>
    </row>
    <row r="168" spans="2:5" ht="25.5">
      <c r="B168" s="11" t="s">
        <v>238</v>
      </c>
      <c r="C168" s="5" t="s">
        <v>104</v>
      </c>
      <c r="D168" s="6" t="s">
        <v>28</v>
      </c>
      <c r="E168" s="19">
        <v>66.8</v>
      </c>
    </row>
    <row r="169" spans="2:5">
      <c r="B169" s="13" t="s">
        <v>238</v>
      </c>
      <c r="C169" s="5" t="s">
        <v>105</v>
      </c>
      <c r="D169" s="6" t="s">
        <v>28</v>
      </c>
      <c r="E169" s="19">
        <v>10</v>
      </c>
    </row>
    <row r="170" spans="2:5" ht="25.5">
      <c r="B170" s="13" t="s">
        <v>238</v>
      </c>
      <c r="C170" s="5" t="s">
        <v>225</v>
      </c>
      <c r="D170" s="6" t="s">
        <v>73</v>
      </c>
      <c r="E170" s="18">
        <v>300</v>
      </c>
    </row>
    <row r="171" spans="2:5" ht="24">
      <c r="B171" s="13" t="s">
        <v>238</v>
      </c>
      <c r="C171" s="5" t="s">
        <v>107</v>
      </c>
      <c r="D171" s="6" t="s">
        <v>24</v>
      </c>
      <c r="E171" s="18" t="s">
        <v>40</v>
      </c>
    </row>
    <row r="172" spans="2:5" ht="38.25">
      <c r="B172" s="13" t="s">
        <v>238</v>
      </c>
      <c r="C172" s="5" t="s">
        <v>26</v>
      </c>
      <c r="D172" s="6" t="s">
        <v>24</v>
      </c>
      <c r="E172" s="18">
        <v>5526.7</v>
      </c>
    </row>
    <row r="173" spans="2:5">
      <c r="B173" s="11" t="s">
        <v>240</v>
      </c>
      <c r="C173" s="5" t="s">
        <v>61</v>
      </c>
      <c r="D173" s="6" t="s">
        <v>62</v>
      </c>
      <c r="E173" s="18">
        <v>229.5</v>
      </c>
    </row>
    <row r="174" spans="2:5">
      <c r="B174" s="11" t="s">
        <v>241</v>
      </c>
      <c r="C174" s="5" t="s">
        <v>61</v>
      </c>
      <c r="D174" s="6" t="s">
        <v>62</v>
      </c>
      <c r="E174" s="18">
        <v>229.5</v>
      </c>
    </row>
    <row r="175" spans="2:5">
      <c r="B175" s="11" t="s">
        <v>242</v>
      </c>
      <c r="C175" s="5" t="s">
        <v>61</v>
      </c>
      <c r="D175" s="6" t="s">
        <v>62</v>
      </c>
      <c r="E175" s="18">
        <v>229.5</v>
      </c>
    </row>
    <row r="176" spans="2:5" ht="25.5">
      <c r="B176" s="13" t="s">
        <v>243</v>
      </c>
      <c r="C176" s="5" t="s">
        <v>99</v>
      </c>
      <c r="D176" s="6" t="s">
        <v>73</v>
      </c>
      <c r="E176" s="18">
        <v>1652.5</v>
      </c>
    </row>
    <row r="177" spans="2:5" ht="25.5">
      <c r="B177" s="13" t="s">
        <v>244</v>
      </c>
      <c r="C177" s="5" t="s">
        <v>99</v>
      </c>
      <c r="D177" s="6" t="s">
        <v>73</v>
      </c>
      <c r="E177" s="18">
        <v>1652.5</v>
      </c>
    </row>
    <row r="178" spans="2:5">
      <c r="B178" s="11" t="s">
        <v>245</v>
      </c>
      <c r="C178" s="5" t="s">
        <v>61</v>
      </c>
      <c r="D178" s="6" t="s">
        <v>62</v>
      </c>
      <c r="E178" s="18">
        <v>229.5</v>
      </c>
    </row>
    <row r="179" spans="2:5" ht="38.25">
      <c r="B179" s="13" t="s">
        <v>245</v>
      </c>
      <c r="C179" s="5" t="s">
        <v>26</v>
      </c>
      <c r="D179" s="6" t="s">
        <v>24</v>
      </c>
      <c r="E179" s="18">
        <v>5526.7</v>
      </c>
    </row>
    <row r="180" spans="2:5" ht="38.25">
      <c r="B180" s="13" t="s">
        <v>246</v>
      </c>
      <c r="C180" s="5" t="s">
        <v>26</v>
      </c>
      <c r="D180" s="6" t="s">
        <v>24</v>
      </c>
      <c r="E180" s="18">
        <v>5526.7</v>
      </c>
    </row>
    <row r="181" spans="2:5" ht="25.5">
      <c r="B181" s="13" t="s">
        <v>247</v>
      </c>
      <c r="C181" s="5" t="s">
        <v>248</v>
      </c>
      <c r="D181" s="6" t="s">
        <v>28</v>
      </c>
      <c r="E181" s="19">
        <v>12.5</v>
      </c>
    </row>
    <row r="182" spans="2:5" ht="38.25">
      <c r="B182" s="13" t="s">
        <v>249</v>
      </c>
      <c r="C182" s="5" t="s">
        <v>250</v>
      </c>
      <c r="D182" s="6" t="s">
        <v>28</v>
      </c>
      <c r="E182" s="18">
        <v>0.9</v>
      </c>
    </row>
    <row r="183" spans="2:5" ht="63.75">
      <c r="B183" s="13" t="s">
        <v>249</v>
      </c>
      <c r="C183" s="5" t="s">
        <v>251</v>
      </c>
      <c r="D183" s="6" t="s">
        <v>28</v>
      </c>
      <c r="E183" s="18">
        <v>1.8</v>
      </c>
    </row>
    <row r="184" spans="2:5" ht="25.5">
      <c r="B184" s="13" t="s">
        <v>249</v>
      </c>
      <c r="C184" s="5" t="s">
        <v>252</v>
      </c>
      <c r="D184" s="6" t="s">
        <v>28</v>
      </c>
      <c r="E184" s="18">
        <v>8</v>
      </c>
    </row>
    <row r="185" spans="2:5" ht="25.5">
      <c r="B185" s="13" t="s">
        <v>249</v>
      </c>
      <c r="C185" s="5" t="s">
        <v>253</v>
      </c>
      <c r="D185" s="6" t="s">
        <v>28</v>
      </c>
      <c r="E185" s="18">
        <v>2.9</v>
      </c>
    </row>
    <row r="186" spans="2:5" ht="38.25">
      <c r="B186" s="13" t="s">
        <v>247</v>
      </c>
      <c r="C186" s="5" t="s">
        <v>250</v>
      </c>
      <c r="D186" s="6" t="s">
        <v>28</v>
      </c>
      <c r="E186" s="18">
        <v>0.9</v>
      </c>
    </row>
    <row r="187" spans="2:5" ht="63.75">
      <c r="B187" s="13" t="s">
        <v>247</v>
      </c>
      <c r="C187" s="5" t="s">
        <v>251</v>
      </c>
      <c r="D187" s="6" t="s">
        <v>28</v>
      </c>
      <c r="E187" s="18">
        <v>1.8</v>
      </c>
    </row>
    <row r="188" spans="2:5" ht="25.5">
      <c r="B188" s="13" t="s">
        <v>247</v>
      </c>
      <c r="C188" s="5" t="s">
        <v>252</v>
      </c>
      <c r="D188" s="6" t="s">
        <v>28</v>
      </c>
      <c r="E188" s="18">
        <v>8</v>
      </c>
    </row>
    <row r="189" spans="2:5" ht="25.5">
      <c r="B189" s="13" t="s">
        <v>247</v>
      </c>
      <c r="C189" s="5" t="s">
        <v>253</v>
      </c>
      <c r="D189" s="6" t="s">
        <v>28</v>
      </c>
      <c r="E189" s="18">
        <v>2.9</v>
      </c>
    </row>
    <row r="190" spans="2:5" ht="24">
      <c r="B190" s="13" t="s">
        <v>254</v>
      </c>
      <c r="C190" s="5" t="s">
        <v>120</v>
      </c>
      <c r="D190" s="6" t="s">
        <v>24</v>
      </c>
      <c r="E190" s="18" t="s">
        <v>40</v>
      </c>
    </row>
    <row r="191" spans="2:5" ht="25.5">
      <c r="B191" s="13" t="s">
        <v>255</v>
      </c>
      <c r="C191" s="5" t="s">
        <v>202</v>
      </c>
      <c r="D191" s="6"/>
      <c r="E191" s="18"/>
    </row>
    <row r="192" spans="2:5" ht="25.5">
      <c r="B192" s="13" t="s">
        <v>256</v>
      </c>
      <c r="C192" s="5" t="s">
        <v>99</v>
      </c>
      <c r="D192" s="6" t="s">
        <v>73</v>
      </c>
      <c r="E192" s="18">
        <v>1652.5</v>
      </c>
    </row>
    <row r="193" spans="2:5" ht="25.5">
      <c r="B193" s="13" t="s">
        <v>257</v>
      </c>
      <c r="C193" s="5" t="s">
        <v>202</v>
      </c>
      <c r="D193" s="6"/>
      <c r="E193" s="18"/>
    </row>
    <row r="194" spans="2:5" ht="25.5">
      <c r="B194" s="13" t="s">
        <v>258</v>
      </c>
      <c r="C194" s="5" t="s">
        <v>202</v>
      </c>
      <c r="D194" s="6"/>
      <c r="E194" s="18"/>
    </row>
    <row r="195" spans="2:5" ht="25.5">
      <c r="B195" s="13" t="s">
        <v>259</v>
      </c>
      <c r="C195" s="5" t="s">
        <v>260</v>
      </c>
      <c r="D195" s="6" t="s">
        <v>24</v>
      </c>
      <c r="E195" s="18" t="s">
        <v>40</v>
      </c>
    </row>
    <row r="196" spans="2:5" ht="25.5">
      <c r="B196" s="13" t="s">
        <v>261</v>
      </c>
      <c r="C196" s="5" t="s">
        <v>260</v>
      </c>
      <c r="D196" s="6" t="s">
        <v>24</v>
      </c>
      <c r="E196" s="18" t="s">
        <v>40</v>
      </c>
    </row>
    <row r="197" spans="2:5" ht="25.5">
      <c r="B197" s="13" t="s">
        <v>262</v>
      </c>
      <c r="C197" s="5" t="s">
        <v>260</v>
      </c>
      <c r="D197" s="6" t="s">
        <v>24</v>
      </c>
      <c r="E197" s="18" t="s">
        <v>40</v>
      </c>
    </row>
    <row r="198" spans="2:5" ht="25.5">
      <c r="B198" s="11" t="s">
        <v>263</v>
      </c>
      <c r="C198" s="5" t="s">
        <v>264</v>
      </c>
      <c r="D198" s="6" t="s">
        <v>28</v>
      </c>
      <c r="E198" s="19">
        <v>235</v>
      </c>
    </row>
    <row r="199" spans="2:5" ht="25.5">
      <c r="B199" s="11" t="s">
        <v>265</v>
      </c>
      <c r="C199" s="5" t="s">
        <v>266</v>
      </c>
      <c r="D199" s="6" t="s">
        <v>28</v>
      </c>
      <c r="E199" s="19">
        <v>235</v>
      </c>
    </row>
    <row r="200" spans="2:5" ht="25.5">
      <c r="B200" s="13" t="s">
        <v>263</v>
      </c>
      <c r="C200" s="5" t="s">
        <v>248</v>
      </c>
      <c r="D200" s="6" t="s">
        <v>28</v>
      </c>
      <c r="E200" s="19">
        <v>12.5</v>
      </c>
    </row>
    <row r="201" spans="2:5">
      <c r="B201" s="13" t="s">
        <v>267</v>
      </c>
      <c r="C201" s="5" t="s">
        <v>268</v>
      </c>
      <c r="D201" s="6" t="s">
        <v>28</v>
      </c>
      <c r="E201" s="19">
        <v>50.4</v>
      </c>
    </row>
    <row r="202" spans="2:5" ht="25.5">
      <c r="B202" s="13" t="s">
        <v>267</v>
      </c>
      <c r="C202" s="5" t="s">
        <v>269</v>
      </c>
      <c r="D202" s="6" t="s">
        <v>28</v>
      </c>
      <c r="E202" s="19">
        <v>72.599999999999994</v>
      </c>
    </row>
    <row r="203" spans="2:5">
      <c r="B203" s="13" t="s">
        <v>263</v>
      </c>
      <c r="C203" s="5" t="s">
        <v>169</v>
      </c>
      <c r="D203" s="6" t="s">
        <v>56</v>
      </c>
      <c r="E203" s="18">
        <v>6</v>
      </c>
    </row>
    <row r="204" spans="2:5" ht="24">
      <c r="B204" s="13" t="s">
        <v>263</v>
      </c>
      <c r="C204" s="5" t="s">
        <v>120</v>
      </c>
      <c r="D204" s="6" t="s">
        <v>24</v>
      </c>
      <c r="E204" s="18" t="s">
        <v>40</v>
      </c>
    </row>
    <row r="205" spans="2:5" ht="24">
      <c r="B205" s="13" t="s">
        <v>263</v>
      </c>
      <c r="C205" s="5" t="s">
        <v>270</v>
      </c>
      <c r="D205" s="6" t="s">
        <v>24</v>
      </c>
      <c r="E205" s="18" t="s">
        <v>40</v>
      </c>
    </row>
    <row r="206" spans="2:5" ht="24">
      <c r="B206" s="13" t="s">
        <v>263</v>
      </c>
      <c r="C206" s="5" t="s">
        <v>271</v>
      </c>
      <c r="D206" s="6" t="s">
        <v>24</v>
      </c>
      <c r="E206" s="18" t="s">
        <v>40</v>
      </c>
    </row>
    <row r="207" spans="2:5">
      <c r="B207" s="13" t="s">
        <v>265</v>
      </c>
      <c r="C207" s="5" t="s">
        <v>272</v>
      </c>
      <c r="D207" s="6" t="s">
        <v>62</v>
      </c>
      <c r="E207" s="18">
        <v>40</v>
      </c>
    </row>
    <row r="208" spans="2:5">
      <c r="B208" s="13" t="s">
        <v>265</v>
      </c>
      <c r="C208" s="5" t="s">
        <v>169</v>
      </c>
      <c r="D208" s="6" t="s">
        <v>56</v>
      </c>
      <c r="E208" s="18">
        <v>6</v>
      </c>
    </row>
    <row r="209" spans="2:5" ht="25.5">
      <c r="B209" s="13" t="s">
        <v>265</v>
      </c>
      <c r="C209" s="5" t="s">
        <v>260</v>
      </c>
      <c r="D209" s="6" t="s">
        <v>24</v>
      </c>
      <c r="E209" s="18" t="s">
        <v>40</v>
      </c>
    </row>
    <row r="210" spans="2:5" ht="24">
      <c r="B210" s="13" t="s">
        <v>265</v>
      </c>
      <c r="C210" s="5" t="s">
        <v>120</v>
      </c>
      <c r="D210" s="6" t="s">
        <v>24</v>
      </c>
      <c r="E210" s="18" t="s">
        <v>40</v>
      </c>
    </row>
    <row r="211" spans="2:5" ht="24">
      <c r="B211" s="13" t="s">
        <v>265</v>
      </c>
      <c r="C211" s="5" t="s">
        <v>271</v>
      </c>
      <c r="D211" s="6" t="s">
        <v>24</v>
      </c>
      <c r="E211" s="18" t="s">
        <v>40</v>
      </c>
    </row>
    <row r="212" spans="2:5" ht="24">
      <c r="B212" s="13" t="s">
        <v>265</v>
      </c>
      <c r="C212" s="5" t="s">
        <v>273</v>
      </c>
      <c r="D212" s="6" t="s">
        <v>24</v>
      </c>
      <c r="E212" s="18" t="s">
        <v>40</v>
      </c>
    </row>
    <row r="213" spans="2:5" ht="24">
      <c r="B213" s="13" t="s">
        <v>274</v>
      </c>
      <c r="C213" s="5" t="s">
        <v>270</v>
      </c>
      <c r="D213" s="6" t="s">
        <v>24</v>
      </c>
      <c r="E213" s="18" t="s">
        <v>40</v>
      </c>
    </row>
    <row r="214" spans="2:5" ht="24">
      <c r="B214" s="13" t="s">
        <v>275</v>
      </c>
      <c r="C214" s="5" t="s">
        <v>120</v>
      </c>
      <c r="D214" s="6" t="s">
        <v>24</v>
      </c>
      <c r="E214" s="18" t="s">
        <v>40</v>
      </c>
    </row>
    <row r="215" spans="2:5" ht="24">
      <c r="B215" s="13" t="s">
        <v>275</v>
      </c>
      <c r="C215" s="5" t="s">
        <v>67</v>
      </c>
      <c r="D215" s="6" t="s">
        <v>68</v>
      </c>
      <c r="E215" s="19" t="s">
        <v>69</v>
      </c>
    </row>
    <row r="216" spans="2:5" ht="24">
      <c r="B216" s="13" t="s">
        <v>276</v>
      </c>
      <c r="C216" s="5" t="s">
        <v>271</v>
      </c>
      <c r="D216" s="6" t="s">
        <v>24</v>
      </c>
      <c r="E216" s="18" t="s">
        <v>40</v>
      </c>
    </row>
    <row r="217" spans="2:5">
      <c r="B217" s="13" t="s">
        <v>277</v>
      </c>
      <c r="C217" s="5" t="s">
        <v>169</v>
      </c>
      <c r="D217" s="6" t="s">
        <v>56</v>
      </c>
      <c r="E217" s="18">
        <v>6</v>
      </c>
    </row>
    <row r="218" spans="2:5" ht="24">
      <c r="B218" s="13" t="s">
        <v>277</v>
      </c>
      <c r="C218" s="5" t="s">
        <v>120</v>
      </c>
      <c r="D218" s="6" t="s">
        <v>24</v>
      </c>
      <c r="E218" s="18" t="s">
        <v>40</v>
      </c>
    </row>
    <row r="219" spans="2:5" ht="24">
      <c r="B219" s="13" t="s">
        <v>277</v>
      </c>
      <c r="C219" s="5" t="s">
        <v>107</v>
      </c>
      <c r="D219" s="6" t="s">
        <v>24</v>
      </c>
      <c r="E219" s="18" t="s">
        <v>40</v>
      </c>
    </row>
    <row r="220" spans="2:5" ht="25.5">
      <c r="B220" s="13" t="s">
        <v>278</v>
      </c>
      <c r="C220" s="5" t="s">
        <v>260</v>
      </c>
      <c r="D220" s="6" t="s">
        <v>24</v>
      </c>
      <c r="E220" s="18" t="s">
        <v>40</v>
      </c>
    </row>
    <row r="221" spans="2:5" ht="38.25">
      <c r="B221" s="13" t="s">
        <v>279</v>
      </c>
      <c r="C221" s="5" t="s">
        <v>250</v>
      </c>
      <c r="D221" s="6" t="s">
        <v>28</v>
      </c>
      <c r="E221" s="18">
        <v>0.9</v>
      </c>
    </row>
    <row r="222" spans="2:5" ht="63.75">
      <c r="B222" s="13" t="s">
        <v>279</v>
      </c>
      <c r="C222" s="5" t="s">
        <v>251</v>
      </c>
      <c r="D222" s="6" t="s">
        <v>28</v>
      </c>
      <c r="E222" s="18">
        <v>1.8</v>
      </c>
    </row>
    <row r="223" spans="2:5" ht="25.5">
      <c r="B223" s="13" t="s">
        <v>279</v>
      </c>
      <c r="C223" s="5" t="s">
        <v>252</v>
      </c>
      <c r="D223" s="6" t="s">
        <v>28</v>
      </c>
      <c r="E223" s="18">
        <v>8</v>
      </c>
    </row>
    <row r="224" spans="2:5" ht="25.5">
      <c r="B224" s="13" t="s">
        <v>279</v>
      </c>
      <c r="C224" s="5" t="s">
        <v>253</v>
      </c>
      <c r="D224" s="6" t="s">
        <v>28</v>
      </c>
      <c r="E224" s="18">
        <v>2.9</v>
      </c>
    </row>
    <row r="225" spans="2:5" ht="25.5">
      <c r="B225" s="13" t="s">
        <v>279</v>
      </c>
      <c r="C225" s="5" t="s">
        <v>280</v>
      </c>
      <c r="D225" s="6" t="s">
        <v>28</v>
      </c>
      <c r="E225" s="19">
        <v>5.8</v>
      </c>
    </row>
    <row r="226" spans="2:5" ht="25.5">
      <c r="B226" s="13" t="s">
        <v>279</v>
      </c>
      <c r="C226" s="5" t="s">
        <v>125</v>
      </c>
      <c r="D226" s="6" t="s">
        <v>56</v>
      </c>
      <c r="E226" s="18">
        <v>96.5</v>
      </c>
    </row>
    <row r="227" spans="2:5" ht="24">
      <c r="B227" s="13" t="s">
        <v>279</v>
      </c>
      <c r="C227" s="5" t="s">
        <v>67</v>
      </c>
      <c r="D227" s="6" t="s">
        <v>68</v>
      </c>
      <c r="E227" s="19" t="s">
        <v>69</v>
      </c>
    </row>
    <row r="228" spans="2:5" ht="48">
      <c r="B228" s="13" t="s">
        <v>281</v>
      </c>
      <c r="C228" s="5" t="s">
        <v>282</v>
      </c>
      <c r="D228" s="6" t="s">
        <v>73</v>
      </c>
      <c r="E228" s="18" t="s">
        <v>76</v>
      </c>
    </row>
    <row r="229" spans="2:5" ht="25.5">
      <c r="B229" s="13" t="s">
        <v>281</v>
      </c>
      <c r="C229" s="5" t="s">
        <v>260</v>
      </c>
      <c r="D229" s="6" t="s">
        <v>24</v>
      </c>
      <c r="E229" s="18" t="s">
        <v>40</v>
      </c>
    </row>
    <row r="230" spans="2:5" ht="24">
      <c r="B230" s="13" t="s">
        <v>281</v>
      </c>
      <c r="C230" s="5" t="s">
        <v>270</v>
      </c>
      <c r="D230" s="6" t="s">
        <v>24</v>
      </c>
      <c r="E230" s="18" t="s">
        <v>40</v>
      </c>
    </row>
    <row r="231" spans="2:5" ht="24">
      <c r="B231" s="13" t="s">
        <v>281</v>
      </c>
      <c r="C231" s="5" t="s">
        <v>67</v>
      </c>
      <c r="D231" s="6" t="s">
        <v>68</v>
      </c>
      <c r="E231" s="19" t="s">
        <v>69</v>
      </c>
    </row>
    <row r="232" spans="2:5" ht="24">
      <c r="B232" s="13" t="s">
        <v>281</v>
      </c>
      <c r="C232" s="5" t="s">
        <v>283</v>
      </c>
      <c r="D232" s="6" t="s">
        <v>68</v>
      </c>
      <c r="E232" s="19" t="s">
        <v>284</v>
      </c>
    </row>
    <row r="233" spans="2:5">
      <c r="B233" s="13" t="s">
        <v>281</v>
      </c>
      <c r="C233" s="5" t="s">
        <v>285</v>
      </c>
      <c r="D233" s="6" t="s">
        <v>24</v>
      </c>
      <c r="E233" s="18" t="s">
        <v>286</v>
      </c>
    </row>
    <row r="234" spans="2:5" ht="25.5">
      <c r="B234" s="13" t="s">
        <v>287</v>
      </c>
      <c r="C234" s="5" t="s">
        <v>27</v>
      </c>
      <c r="D234" s="6" t="s">
        <v>28</v>
      </c>
      <c r="E234" s="19">
        <v>40</v>
      </c>
    </row>
    <row r="235" spans="2:5">
      <c r="B235" s="13" t="s">
        <v>287</v>
      </c>
      <c r="C235" s="5" t="s">
        <v>288</v>
      </c>
      <c r="D235" s="6" t="s">
        <v>28</v>
      </c>
      <c r="E235" s="19">
        <v>22</v>
      </c>
    </row>
    <row r="236" spans="2:5" ht="24">
      <c r="B236" s="13" t="s">
        <v>287</v>
      </c>
      <c r="C236" s="5" t="s">
        <v>120</v>
      </c>
      <c r="D236" s="6" t="s">
        <v>24</v>
      </c>
      <c r="E236" s="18" t="s">
        <v>40</v>
      </c>
    </row>
    <row r="237" spans="2:5" ht="25.5">
      <c r="B237" s="13" t="s">
        <v>289</v>
      </c>
      <c r="C237" s="5" t="s">
        <v>27</v>
      </c>
      <c r="D237" s="6" t="s">
        <v>28</v>
      </c>
      <c r="E237" s="19">
        <v>40</v>
      </c>
    </row>
    <row r="238" spans="2:5" ht="24">
      <c r="B238" s="13" t="s">
        <v>289</v>
      </c>
      <c r="C238" s="5" t="s">
        <v>120</v>
      </c>
      <c r="D238" s="6" t="s">
        <v>24</v>
      </c>
      <c r="E238" s="18" t="s">
        <v>40</v>
      </c>
    </row>
    <row r="239" spans="2:5" ht="24">
      <c r="B239" s="13" t="s">
        <v>289</v>
      </c>
      <c r="C239" s="5" t="s">
        <v>283</v>
      </c>
      <c r="D239" s="6" t="s">
        <v>68</v>
      </c>
      <c r="E239" s="19" t="s">
        <v>284</v>
      </c>
    </row>
    <row r="240" spans="2:5" ht="24">
      <c r="B240" s="13" t="s">
        <v>290</v>
      </c>
      <c r="C240" s="5" t="s">
        <v>283</v>
      </c>
      <c r="D240" s="6" t="s">
        <v>68</v>
      </c>
      <c r="E240" s="19" t="s">
        <v>284</v>
      </c>
    </row>
    <row r="241" spans="2:5">
      <c r="B241" s="13" t="s">
        <v>291</v>
      </c>
      <c r="C241" s="5" t="s">
        <v>97</v>
      </c>
      <c r="D241" s="6" t="s">
        <v>50</v>
      </c>
      <c r="E241" s="18">
        <v>7.5</v>
      </c>
    </row>
    <row r="242" spans="2:5" ht="25.5">
      <c r="B242" s="13" t="s">
        <v>292</v>
      </c>
      <c r="C242" s="5" t="s">
        <v>99</v>
      </c>
      <c r="D242" s="6" t="s">
        <v>73</v>
      </c>
      <c r="E242" s="18">
        <v>1652.5</v>
      </c>
    </row>
    <row r="243" spans="2:5" ht="25.5">
      <c r="B243" s="13" t="s">
        <v>293</v>
      </c>
      <c r="C243" s="5" t="s">
        <v>99</v>
      </c>
      <c r="D243" s="6" t="s">
        <v>73</v>
      </c>
      <c r="E243" s="18">
        <v>1652.5</v>
      </c>
    </row>
    <row r="244" spans="2:5" ht="38.25">
      <c r="B244" s="13" t="s">
        <v>294</v>
      </c>
      <c r="C244" s="5" t="s">
        <v>26</v>
      </c>
      <c r="D244" s="6" t="s">
        <v>24</v>
      </c>
      <c r="E244" s="18">
        <v>5526.7</v>
      </c>
    </row>
    <row r="245" spans="2:5" ht="60">
      <c r="B245" s="13" t="s">
        <v>295</v>
      </c>
      <c r="C245" s="5" t="s">
        <v>296</v>
      </c>
      <c r="D245" s="6" t="s">
        <v>73</v>
      </c>
      <c r="E245" s="18" t="s">
        <v>74</v>
      </c>
    </row>
    <row r="246" spans="2:5" ht="48">
      <c r="B246" s="13" t="s">
        <v>295</v>
      </c>
      <c r="C246" s="5" t="s">
        <v>77</v>
      </c>
      <c r="D246" s="6" t="s">
        <v>73</v>
      </c>
      <c r="E246" s="18" t="s">
        <v>78</v>
      </c>
    </row>
    <row r="247" spans="2:5">
      <c r="B247" s="13" t="s">
        <v>295</v>
      </c>
      <c r="C247" s="5" t="s">
        <v>285</v>
      </c>
      <c r="D247" s="6" t="s">
        <v>24</v>
      </c>
      <c r="E247" s="18" t="s">
        <v>286</v>
      </c>
    </row>
    <row r="248" spans="2:5" ht="25.5">
      <c r="B248" s="13" t="s">
        <v>295</v>
      </c>
      <c r="C248" s="5" t="s">
        <v>179</v>
      </c>
      <c r="D248" s="6" t="s">
        <v>68</v>
      </c>
      <c r="E248" s="19" t="s">
        <v>180</v>
      </c>
    </row>
    <row r="249" spans="2:5" ht="51">
      <c r="B249" s="13" t="s">
        <v>295</v>
      </c>
      <c r="C249" s="5" t="s">
        <v>87</v>
      </c>
      <c r="D249" s="6" t="s">
        <v>24</v>
      </c>
      <c r="E249" s="18" t="s">
        <v>88</v>
      </c>
    </row>
    <row r="250" spans="2:5" ht="48">
      <c r="B250" s="13" t="s">
        <v>297</v>
      </c>
      <c r="C250" s="5" t="s">
        <v>298</v>
      </c>
      <c r="D250" s="6" t="s">
        <v>73</v>
      </c>
      <c r="E250" s="18" t="s">
        <v>76</v>
      </c>
    </row>
    <row r="251" spans="2:5">
      <c r="B251" s="13" t="s">
        <v>297</v>
      </c>
      <c r="C251" s="5" t="s">
        <v>226</v>
      </c>
      <c r="D251" s="6" t="s">
        <v>28</v>
      </c>
      <c r="E251" s="19">
        <v>375.8</v>
      </c>
    </row>
    <row r="252" spans="2:5">
      <c r="B252" s="13" t="s">
        <v>297</v>
      </c>
      <c r="C252" s="5" t="s">
        <v>227</v>
      </c>
      <c r="D252" s="6" t="s">
        <v>28</v>
      </c>
      <c r="E252" s="19">
        <v>97.7</v>
      </c>
    </row>
    <row r="253" spans="2:5" ht="51">
      <c r="B253" s="13" t="s">
        <v>297</v>
      </c>
      <c r="C253" s="5" t="s">
        <v>87</v>
      </c>
      <c r="D253" s="6" t="s">
        <v>24</v>
      </c>
      <c r="E253" s="18" t="s">
        <v>88</v>
      </c>
    </row>
    <row r="254" spans="2:5" ht="25.5">
      <c r="B254" s="13" t="s">
        <v>299</v>
      </c>
      <c r="C254" s="5" t="s">
        <v>225</v>
      </c>
      <c r="D254" s="6" t="s">
        <v>73</v>
      </c>
      <c r="E254" s="18">
        <v>300</v>
      </c>
    </row>
    <row r="255" spans="2:5" ht="48">
      <c r="B255" s="13" t="s">
        <v>299</v>
      </c>
      <c r="C255" s="5" t="s">
        <v>77</v>
      </c>
      <c r="D255" s="6" t="s">
        <v>73</v>
      </c>
      <c r="E255" s="18" t="s">
        <v>78</v>
      </c>
    </row>
    <row r="256" spans="2:5" ht="38.25">
      <c r="B256" s="13" t="s">
        <v>299</v>
      </c>
      <c r="C256" s="5" t="s">
        <v>26</v>
      </c>
      <c r="D256" s="6" t="s">
        <v>24</v>
      </c>
      <c r="E256" s="18">
        <v>5526.7</v>
      </c>
    </row>
    <row r="257" spans="2:5">
      <c r="B257" s="13" t="s">
        <v>299</v>
      </c>
      <c r="C257" s="5" t="s">
        <v>226</v>
      </c>
      <c r="D257" s="6" t="s">
        <v>28</v>
      </c>
      <c r="E257" s="19">
        <v>375.8</v>
      </c>
    </row>
    <row r="258" spans="2:5">
      <c r="B258" s="13" t="s">
        <v>299</v>
      </c>
      <c r="C258" s="5" t="s">
        <v>227</v>
      </c>
      <c r="D258" s="6" t="s">
        <v>28</v>
      </c>
      <c r="E258" s="19">
        <v>97.7</v>
      </c>
    </row>
    <row r="259" spans="2:5" ht="25.5">
      <c r="B259" s="13" t="s">
        <v>300</v>
      </c>
      <c r="C259" s="5" t="s">
        <v>260</v>
      </c>
      <c r="D259" s="6" t="s">
        <v>24</v>
      </c>
      <c r="E259" s="18" t="s">
        <v>40</v>
      </c>
    </row>
    <row r="260" spans="2:5">
      <c r="B260" s="13" t="s">
        <v>300</v>
      </c>
      <c r="C260" s="5" t="s">
        <v>285</v>
      </c>
      <c r="D260" s="6" t="s">
        <v>24</v>
      </c>
      <c r="E260" s="18" t="s">
        <v>286</v>
      </c>
    </row>
    <row r="261" spans="2:5">
      <c r="B261" s="13" t="s">
        <v>301</v>
      </c>
      <c r="C261" s="5" t="s">
        <v>193</v>
      </c>
      <c r="D261" s="6" t="s">
        <v>65</v>
      </c>
      <c r="E261" s="18">
        <v>100</v>
      </c>
    </row>
    <row r="262" spans="2:5">
      <c r="B262" s="13" t="s">
        <v>301</v>
      </c>
      <c r="C262" s="5" t="s">
        <v>194</v>
      </c>
      <c r="D262" s="6" t="s">
        <v>65</v>
      </c>
      <c r="E262" s="18">
        <v>250</v>
      </c>
    </row>
    <row r="263" spans="2:5">
      <c r="B263" s="13" t="s">
        <v>301</v>
      </c>
      <c r="C263" s="5" t="s">
        <v>272</v>
      </c>
      <c r="D263" s="6" t="s">
        <v>62</v>
      </c>
      <c r="E263" s="18">
        <v>40</v>
      </c>
    </row>
    <row r="264" spans="2:5">
      <c r="B264" s="13" t="s">
        <v>302</v>
      </c>
      <c r="C264" s="5" t="s">
        <v>268</v>
      </c>
      <c r="D264" s="6" t="s">
        <v>28</v>
      </c>
      <c r="E264" s="19">
        <v>50.4</v>
      </c>
    </row>
    <row r="265" spans="2:5" ht="24">
      <c r="B265" s="13" t="s">
        <v>303</v>
      </c>
      <c r="C265" s="5" t="s">
        <v>304</v>
      </c>
      <c r="D265" s="6" t="s">
        <v>24</v>
      </c>
      <c r="E265" s="18" t="s">
        <v>40</v>
      </c>
    </row>
    <row r="266" spans="2:5" ht="25.5">
      <c r="B266" s="13" t="s">
        <v>302</v>
      </c>
      <c r="C266" s="5" t="s">
        <v>260</v>
      </c>
      <c r="D266" s="6" t="s">
        <v>24</v>
      </c>
      <c r="E266" s="18" t="s">
        <v>40</v>
      </c>
    </row>
    <row r="267" spans="2:5" ht="24">
      <c r="B267" s="13" t="s">
        <v>302</v>
      </c>
      <c r="C267" s="5" t="s">
        <v>120</v>
      </c>
      <c r="D267" s="6" t="s">
        <v>24</v>
      </c>
      <c r="E267" s="18" t="s">
        <v>40</v>
      </c>
    </row>
    <row r="268" spans="2:5" ht="24">
      <c r="B268" s="13" t="s">
        <v>302</v>
      </c>
      <c r="C268" s="5" t="s">
        <v>273</v>
      </c>
      <c r="D268" s="6" t="s">
        <v>24</v>
      </c>
      <c r="E268" s="18" t="s">
        <v>40</v>
      </c>
    </row>
    <row r="269" spans="2:5" ht="60">
      <c r="B269" s="13" t="s">
        <v>305</v>
      </c>
      <c r="C269" s="5" t="s">
        <v>306</v>
      </c>
      <c r="D269" s="6" t="s">
        <v>73</v>
      </c>
      <c r="E269" s="18" t="s">
        <v>74</v>
      </c>
    </row>
    <row r="270" spans="2:5" ht="24">
      <c r="B270" s="13" t="s">
        <v>305</v>
      </c>
      <c r="C270" s="5" t="s">
        <v>304</v>
      </c>
      <c r="D270" s="6" t="s">
        <v>24</v>
      </c>
      <c r="E270" s="18" t="s">
        <v>40</v>
      </c>
    </row>
    <row r="271" spans="2:5">
      <c r="B271" s="13" t="s">
        <v>305</v>
      </c>
      <c r="C271" s="5" t="s">
        <v>226</v>
      </c>
      <c r="D271" s="6" t="s">
        <v>28</v>
      </c>
      <c r="E271" s="19">
        <v>375.8</v>
      </c>
    </row>
    <row r="272" spans="2:5">
      <c r="B272" s="13" t="s">
        <v>305</v>
      </c>
      <c r="C272" s="5" t="s">
        <v>227</v>
      </c>
      <c r="D272" s="6" t="s">
        <v>28</v>
      </c>
      <c r="E272" s="19">
        <v>97.7</v>
      </c>
    </row>
    <row r="273" spans="2:5" ht="38.25">
      <c r="B273" s="13" t="s">
        <v>307</v>
      </c>
      <c r="C273" s="5" t="s">
        <v>250</v>
      </c>
      <c r="D273" s="6" t="s">
        <v>28</v>
      </c>
      <c r="E273" s="18">
        <v>0.9</v>
      </c>
    </row>
    <row r="274" spans="2:5" ht="63.75">
      <c r="B274" s="13" t="s">
        <v>307</v>
      </c>
      <c r="C274" s="5" t="s">
        <v>251</v>
      </c>
      <c r="D274" s="6" t="s">
        <v>28</v>
      </c>
      <c r="E274" s="18">
        <v>1.8</v>
      </c>
    </row>
    <row r="275" spans="2:5" ht="25.5">
      <c r="B275" s="13" t="s">
        <v>307</v>
      </c>
      <c r="C275" s="5" t="s">
        <v>252</v>
      </c>
      <c r="D275" s="6" t="s">
        <v>28</v>
      </c>
      <c r="E275" s="18">
        <v>8</v>
      </c>
    </row>
    <row r="276" spans="2:5" ht="25.5">
      <c r="B276" s="13" t="s">
        <v>307</v>
      </c>
      <c r="C276" s="5" t="s">
        <v>253</v>
      </c>
      <c r="D276" s="6" t="s">
        <v>28</v>
      </c>
      <c r="E276" s="18">
        <v>2.9</v>
      </c>
    </row>
    <row r="277" spans="2:5" ht="25.5">
      <c r="B277" s="13" t="s">
        <v>307</v>
      </c>
      <c r="C277" s="5" t="s">
        <v>280</v>
      </c>
      <c r="D277" s="6" t="s">
        <v>28</v>
      </c>
      <c r="E277" s="19">
        <v>5.8</v>
      </c>
    </row>
    <row r="278" spans="2:5" ht="25.5">
      <c r="B278" s="13" t="s">
        <v>307</v>
      </c>
      <c r="C278" s="5" t="s">
        <v>125</v>
      </c>
      <c r="D278" s="6" t="s">
        <v>56</v>
      </c>
      <c r="E278" s="18">
        <v>96.5</v>
      </c>
    </row>
    <row r="279" spans="2:5" ht="25.5">
      <c r="B279" s="13" t="s">
        <v>307</v>
      </c>
      <c r="C279" s="5" t="s">
        <v>260</v>
      </c>
      <c r="D279" s="6" t="s">
        <v>24</v>
      </c>
      <c r="E279" s="18" t="s">
        <v>40</v>
      </c>
    </row>
    <row r="280" spans="2:5" ht="25.5">
      <c r="B280" s="13" t="s">
        <v>308</v>
      </c>
      <c r="C280" s="5" t="s">
        <v>179</v>
      </c>
      <c r="D280" s="6" t="s">
        <v>68</v>
      </c>
      <c r="E280" s="19" t="s">
        <v>180</v>
      </c>
    </row>
    <row r="281" spans="2:5">
      <c r="B281" s="13" t="s">
        <v>309</v>
      </c>
      <c r="C281" s="5" t="s">
        <v>96</v>
      </c>
      <c r="D281" s="6" t="s">
        <v>50</v>
      </c>
      <c r="E281" s="18">
        <v>0</v>
      </c>
    </row>
    <row r="282" spans="2:5" ht="25.5">
      <c r="B282" s="13" t="s">
        <v>310</v>
      </c>
      <c r="C282" s="5" t="s">
        <v>260</v>
      </c>
      <c r="D282" s="6" t="s">
        <v>24</v>
      </c>
      <c r="E282" s="18" t="s">
        <v>40</v>
      </c>
    </row>
    <row r="283" spans="2:5">
      <c r="B283" s="11" t="s">
        <v>311</v>
      </c>
      <c r="C283" s="5" t="s">
        <v>61</v>
      </c>
      <c r="D283" s="6" t="s">
        <v>62</v>
      </c>
      <c r="E283" s="18">
        <v>229.5</v>
      </c>
    </row>
    <row r="284" spans="2:5" ht="25.5">
      <c r="B284" s="13" t="s">
        <v>312</v>
      </c>
      <c r="C284" s="5" t="s">
        <v>202</v>
      </c>
      <c r="D284" s="6"/>
      <c r="E284" s="18"/>
    </row>
    <row r="285" spans="2:5">
      <c r="B285" s="13" t="s">
        <v>313</v>
      </c>
      <c r="C285" s="5" t="s">
        <v>272</v>
      </c>
      <c r="D285" s="6" t="s">
        <v>62</v>
      </c>
      <c r="E285" s="18">
        <v>40</v>
      </c>
    </row>
    <row r="286" spans="2:5">
      <c r="B286" s="11" t="s">
        <v>314</v>
      </c>
      <c r="C286" s="5" t="s">
        <v>61</v>
      </c>
      <c r="D286" s="6" t="s">
        <v>62</v>
      </c>
      <c r="E286" s="18">
        <v>229.5</v>
      </c>
    </row>
    <row r="287" spans="2:5">
      <c r="B287" s="13" t="s">
        <v>314</v>
      </c>
      <c r="C287" s="5" t="s">
        <v>272</v>
      </c>
      <c r="D287" s="6" t="s">
        <v>62</v>
      </c>
      <c r="E287" s="18">
        <v>40</v>
      </c>
    </row>
    <row r="288" spans="2:5">
      <c r="B288" s="11" t="s">
        <v>315</v>
      </c>
      <c r="C288" s="5" t="s">
        <v>61</v>
      </c>
      <c r="D288" s="6" t="s">
        <v>62</v>
      </c>
      <c r="E288" s="18">
        <v>229.5</v>
      </c>
    </row>
    <row r="289" spans="2:5" ht="25.5">
      <c r="B289" s="13" t="s">
        <v>315</v>
      </c>
      <c r="C289" s="5" t="s">
        <v>316</v>
      </c>
      <c r="D289" s="6" t="s">
        <v>73</v>
      </c>
      <c r="E289" s="18">
        <v>72</v>
      </c>
    </row>
    <row r="290" spans="2:5">
      <c r="B290" s="11" t="s">
        <v>317</v>
      </c>
      <c r="C290" s="5" t="s">
        <v>61</v>
      </c>
      <c r="D290" s="6" t="s">
        <v>62</v>
      </c>
      <c r="E290" s="18">
        <v>229.5</v>
      </c>
    </row>
    <row r="291" spans="2:5" ht="25.5">
      <c r="B291" s="13" t="s">
        <v>317</v>
      </c>
      <c r="C291" s="5" t="s">
        <v>318</v>
      </c>
      <c r="D291" s="6" t="s">
        <v>73</v>
      </c>
      <c r="E291" s="18">
        <v>72</v>
      </c>
    </row>
    <row r="292" spans="2:5" ht="24">
      <c r="B292" s="13" t="s">
        <v>317</v>
      </c>
      <c r="C292" s="5" t="s">
        <v>107</v>
      </c>
      <c r="D292" s="6" t="s">
        <v>24</v>
      </c>
      <c r="E292" s="18" t="s">
        <v>40</v>
      </c>
    </row>
    <row r="293" spans="2:5" ht="24">
      <c r="B293" s="13" t="s">
        <v>317</v>
      </c>
      <c r="C293" s="5" t="s">
        <v>304</v>
      </c>
      <c r="D293" s="6" t="s">
        <v>24</v>
      </c>
      <c r="E293" s="18" t="s">
        <v>40</v>
      </c>
    </row>
    <row r="294" spans="2:5" ht="24">
      <c r="B294" s="13" t="s">
        <v>317</v>
      </c>
      <c r="C294" s="5" t="s">
        <v>273</v>
      </c>
      <c r="D294" s="6" t="s">
        <v>24</v>
      </c>
      <c r="E294" s="18" t="s">
        <v>40</v>
      </c>
    </row>
    <row r="295" spans="2:5">
      <c r="B295" s="11" t="s">
        <v>319</v>
      </c>
      <c r="C295" s="5" t="s">
        <v>61</v>
      </c>
      <c r="D295" s="6" t="s">
        <v>62</v>
      </c>
      <c r="E295" s="18">
        <v>229.5</v>
      </c>
    </row>
    <row r="296" spans="2:5">
      <c r="B296" s="13" t="s">
        <v>319</v>
      </c>
      <c r="C296" s="5" t="s">
        <v>90</v>
      </c>
      <c r="D296" s="6" t="s">
        <v>62</v>
      </c>
      <c r="E296" s="18">
        <v>4800</v>
      </c>
    </row>
    <row r="297" spans="2:5" ht="25.5">
      <c r="B297" s="13" t="s">
        <v>319</v>
      </c>
      <c r="C297" s="5" t="s">
        <v>320</v>
      </c>
      <c r="D297" s="6" t="s">
        <v>73</v>
      </c>
      <c r="E297" s="18">
        <v>72</v>
      </c>
    </row>
    <row r="298" spans="2:5" ht="24">
      <c r="B298" s="13" t="s">
        <v>319</v>
      </c>
      <c r="C298" s="5" t="s">
        <v>107</v>
      </c>
      <c r="D298" s="6" t="s">
        <v>24</v>
      </c>
      <c r="E298" s="18" t="s">
        <v>40</v>
      </c>
    </row>
    <row r="299" spans="2:5" ht="24">
      <c r="B299" s="13" t="s">
        <v>319</v>
      </c>
      <c r="C299" s="5" t="s">
        <v>304</v>
      </c>
      <c r="D299" s="6" t="s">
        <v>24</v>
      </c>
      <c r="E299" s="18" t="s">
        <v>40</v>
      </c>
    </row>
    <row r="300" spans="2:5" ht="24">
      <c r="B300" s="13" t="s">
        <v>319</v>
      </c>
      <c r="C300" s="5" t="s">
        <v>273</v>
      </c>
      <c r="D300" s="6" t="s">
        <v>24</v>
      </c>
      <c r="E300" s="18" t="s">
        <v>40</v>
      </c>
    </row>
    <row r="301" spans="2:5" ht="25.5">
      <c r="B301" s="13" t="s">
        <v>321</v>
      </c>
      <c r="C301" s="5" t="s">
        <v>205</v>
      </c>
      <c r="D301" s="6" t="s">
        <v>24</v>
      </c>
      <c r="E301" s="18">
        <v>2852</v>
      </c>
    </row>
    <row r="302" spans="2:5">
      <c r="B302" s="13" t="s">
        <v>322</v>
      </c>
      <c r="C302" s="5" t="s">
        <v>272</v>
      </c>
      <c r="D302" s="6" t="s">
        <v>62</v>
      </c>
      <c r="E302" s="18">
        <v>40</v>
      </c>
    </row>
    <row r="303" spans="2:5" ht="25.5">
      <c r="B303" s="13" t="s">
        <v>322</v>
      </c>
      <c r="C303" s="5" t="s">
        <v>204</v>
      </c>
      <c r="D303" s="6" t="s">
        <v>24</v>
      </c>
      <c r="E303" s="18">
        <v>309</v>
      </c>
    </row>
    <row r="304" spans="2:5" ht="25.5">
      <c r="B304" s="13" t="s">
        <v>322</v>
      </c>
      <c r="C304" s="5" t="s">
        <v>204</v>
      </c>
      <c r="D304" s="6" t="s">
        <v>24</v>
      </c>
      <c r="E304" s="18">
        <v>309</v>
      </c>
    </row>
    <row r="305" spans="2:5" ht="25.5">
      <c r="B305" s="13" t="s">
        <v>322</v>
      </c>
      <c r="C305" s="5" t="s">
        <v>205</v>
      </c>
      <c r="D305" s="6" t="s">
        <v>24</v>
      </c>
      <c r="E305" s="18">
        <v>2852</v>
      </c>
    </row>
    <row r="306" spans="2:5">
      <c r="B306" s="13" t="s">
        <v>323</v>
      </c>
      <c r="C306" s="5" t="s">
        <v>272</v>
      </c>
      <c r="D306" s="6" t="s">
        <v>62</v>
      </c>
      <c r="E306" s="18">
        <v>40</v>
      </c>
    </row>
    <row r="307" spans="2:5">
      <c r="B307" s="11" t="s">
        <v>324</v>
      </c>
      <c r="C307" s="5" t="s">
        <v>61</v>
      </c>
      <c r="D307" s="6" t="s">
        <v>62</v>
      </c>
      <c r="E307" s="18">
        <v>229.5</v>
      </c>
    </row>
    <row r="308" spans="2:5">
      <c r="B308" s="11" t="s">
        <v>325</v>
      </c>
      <c r="C308" s="5" t="s">
        <v>61</v>
      </c>
      <c r="D308" s="6" t="s">
        <v>62</v>
      </c>
      <c r="E308" s="18">
        <v>229.5</v>
      </c>
    </row>
    <row r="309" spans="2:5">
      <c r="B309" s="13" t="s">
        <v>325</v>
      </c>
      <c r="C309" s="5" t="s">
        <v>272</v>
      </c>
      <c r="D309" s="6" t="s">
        <v>62</v>
      </c>
      <c r="E309" s="18">
        <v>40</v>
      </c>
    </row>
    <row r="310" spans="2:5" ht="24">
      <c r="B310" s="13" t="s">
        <v>325</v>
      </c>
      <c r="C310" s="5" t="s">
        <v>273</v>
      </c>
      <c r="D310" s="6" t="s">
        <v>24</v>
      </c>
      <c r="E310" s="18" t="s">
        <v>40</v>
      </c>
    </row>
    <row r="311" spans="2:5" ht="25.5">
      <c r="B311" s="13" t="s">
        <v>325</v>
      </c>
      <c r="C311" s="5" t="s">
        <v>202</v>
      </c>
      <c r="D311" s="6"/>
      <c r="E311" s="18"/>
    </row>
    <row r="312" spans="2:5">
      <c r="B312" s="11" t="s">
        <v>325</v>
      </c>
      <c r="C312" s="5" t="s">
        <v>326</v>
      </c>
      <c r="D312" s="6" t="s">
        <v>62</v>
      </c>
      <c r="E312" s="18">
        <v>60</v>
      </c>
    </row>
    <row r="313" spans="2:5" ht="25.5">
      <c r="B313" s="13" t="s">
        <v>327</v>
      </c>
      <c r="C313" s="5" t="s">
        <v>202</v>
      </c>
      <c r="D313" s="6"/>
      <c r="E313" s="18"/>
    </row>
    <row r="314" spans="2:5">
      <c r="B314" s="11" t="s">
        <v>327</v>
      </c>
      <c r="C314" s="5" t="s">
        <v>61</v>
      </c>
      <c r="D314" s="6" t="s">
        <v>62</v>
      </c>
      <c r="E314" s="18">
        <v>229.5</v>
      </c>
    </row>
    <row r="315" spans="2:5">
      <c r="B315" s="13" t="s">
        <v>327</v>
      </c>
      <c r="C315" s="5" t="s">
        <v>272</v>
      </c>
      <c r="D315" s="6" t="s">
        <v>62</v>
      </c>
      <c r="E315" s="18">
        <v>40</v>
      </c>
    </row>
    <row r="316" spans="2:5">
      <c r="B316" s="13" t="s">
        <v>328</v>
      </c>
      <c r="C316" s="5" t="s">
        <v>326</v>
      </c>
      <c r="D316" s="6" t="s">
        <v>62</v>
      </c>
      <c r="E316" s="18">
        <v>60</v>
      </c>
    </row>
    <row r="317" spans="2:5">
      <c r="B317" s="13" t="s">
        <v>328</v>
      </c>
      <c r="C317" s="5" t="s">
        <v>219</v>
      </c>
      <c r="D317" s="6" t="s">
        <v>62</v>
      </c>
      <c r="E317" s="18">
        <v>202</v>
      </c>
    </row>
    <row r="318" spans="2:5" ht="25.5">
      <c r="B318" s="13" t="s">
        <v>328</v>
      </c>
      <c r="C318" s="5" t="s">
        <v>220</v>
      </c>
      <c r="D318" s="6" t="s">
        <v>62</v>
      </c>
      <c r="E318" s="18">
        <v>25</v>
      </c>
    </row>
    <row r="319" spans="2:5">
      <c r="B319" s="13" t="s">
        <v>329</v>
      </c>
      <c r="C319" s="5" t="s">
        <v>326</v>
      </c>
      <c r="D319" s="6" t="s">
        <v>62</v>
      </c>
      <c r="E319" s="18">
        <v>60</v>
      </c>
    </row>
    <row r="320" spans="2:5">
      <c r="B320" s="13" t="s">
        <v>329</v>
      </c>
      <c r="C320" s="5" t="s">
        <v>219</v>
      </c>
      <c r="D320" s="6" t="s">
        <v>62</v>
      </c>
      <c r="E320" s="18">
        <v>202</v>
      </c>
    </row>
    <row r="321" spans="2:5" ht="25.5">
      <c r="B321" s="13" t="s">
        <v>329</v>
      </c>
      <c r="C321" s="5" t="s">
        <v>220</v>
      </c>
      <c r="D321" s="6" t="s">
        <v>62</v>
      </c>
      <c r="E321" s="18">
        <v>25</v>
      </c>
    </row>
    <row r="322" spans="2:5">
      <c r="B322" s="13" t="s">
        <v>329</v>
      </c>
      <c r="C322" s="5" t="s">
        <v>272</v>
      </c>
      <c r="D322" s="6" t="s">
        <v>62</v>
      </c>
      <c r="E322" s="18">
        <v>40</v>
      </c>
    </row>
    <row r="323" spans="2:5" ht="24">
      <c r="B323" s="13" t="s">
        <v>329</v>
      </c>
      <c r="C323" s="5" t="s">
        <v>120</v>
      </c>
      <c r="D323" s="6" t="s">
        <v>24</v>
      </c>
      <c r="E323" s="18" t="s">
        <v>40</v>
      </c>
    </row>
    <row r="324" spans="2:5" ht="24">
      <c r="B324" s="13" t="s">
        <v>329</v>
      </c>
      <c r="C324" s="5" t="s">
        <v>273</v>
      </c>
      <c r="D324" s="6" t="s">
        <v>24</v>
      </c>
      <c r="E324" s="18" t="s">
        <v>40</v>
      </c>
    </row>
    <row r="325" spans="2:5">
      <c r="B325" s="13" t="s">
        <v>329</v>
      </c>
      <c r="C325" s="5" t="s">
        <v>330</v>
      </c>
      <c r="D325" s="6" t="s">
        <v>24</v>
      </c>
      <c r="E325" s="18">
        <v>1689</v>
      </c>
    </row>
    <row r="326" spans="2:5" ht="51">
      <c r="B326" s="13" t="s">
        <v>329</v>
      </c>
      <c r="C326" s="5" t="s">
        <v>223</v>
      </c>
      <c r="D326" s="6" t="s">
        <v>24</v>
      </c>
      <c r="E326" s="18" t="s">
        <v>224</v>
      </c>
    </row>
    <row r="327" spans="2:5">
      <c r="B327" s="13" t="s">
        <v>331</v>
      </c>
      <c r="C327" s="5" t="s">
        <v>326</v>
      </c>
      <c r="D327" s="6" t="s">
        <v>62</v>
      </c>
      <c r="E327" s="18">
        <v>60</v>
      </c>
    </row>
    <row r="328" spans="2:5" ht="25.5">
      <c r="B328" s="13" t="s">
        <v>331</v>
      </c>
      <c r="C328" s="5" t="s">
        <v>220</v>
      </c>
      <c r="D328" s="6" t="s">
        <v>62</v>
      </c>
      <c r="E328" s="18">
        <v>25</v>
      </c>
    </row>
    <row r="329" spans="2:5" ht="24">
      <c r="B329" s="13" t="s">
        <v>331</v>
      </c>
      <c r="C329" s="5" t="s">
        <v>273</v>
      </c>
      <c r="D329" s="6" t="s">
        <v>24</v>
      </c>
      <c r="E329" s="18" t="s">
        <v>40</v>
      </c>
    </row>
    <row r="330" spans="2:5" ht="51">
      <c r="B330" s="13" t="s">
        <v>331</v>
      </c>
      <c r="C330" s="5" t="s">
        <v>223</v>
      </c>
      <c r="D330" s="6" t="s">
        <v>24</v>
      </c>
      <c r="E330" s="18" t="s">
        <v>224</v>
      </c>
    </row>
    <row r="331" spans="2:5">
      <c r="B331" s="13" t="s">
        <v>332</v>
      </c>
      <c r="C331" s="5" t="s">
        <v>326</v>
      </c>
      <c r="D331" s="6" t="s">
        <v>62</v>
      </c>
      <c r="E331" s="18">
        <v>60</v>
      </c>
    </row>
    <row r="332" spans="2:5">
      <c r="B332" s="13" t="s">
        <v>332</v>
      </c>
      <c r="C332" s="5" t="s">
        <v>219</v>
      </c>
      <c r="D332" s="6" t="s">
        <v>62</v>
      </c>
      <c r="E332" s="18">
        <v>202</v>
      </c>
    </row>
    <row r="333" spans="2:5" ht="25.5">
      <c r="B333" s="13" t="s">
        <v>332</v>
      </c>
      <c r="C333" s="5" t="s">
        <v>220</v>
      </c>
      <c r="D333" s="6" t="s">
        <v>62</v>
      </c>
      <c r="E333" s="18">
        <v>25</v>
      </c>
    </row>
    <row r="334" spans="2:5" ht="24">
      <c r="B334" s="13" t="s">
        <v>332</v>
      </c>
      <c r="C334" s="5" t="s">
        <v>120</v>
      </c>
      <c r="D334" s="6" t="s">
        <v>24</v>
      </c>
      <c r="E334" s="18" t="s">
        <v>40</v>
      </c>
    </row>
    <row r="335" spans="2:5" ht="24">
      <c r="B335" s="13" t="s">
        <v>332</v>
      </c>
      <c r="C335" s="5" t="s">
        <v>273</v>
      </c>
      <c r="D335" s="6" t="s">
        <v>24</v>
      </c>
      <c r="E335" s="18" t="s">
        <v>40</v>
      </c>
    </row>
    <row r="336" spans="2:5" ht="51">
      <c r="B336" s="13" t="s">
        <v>332</v>
      </c>
      <c r="C336" s="5" t="s">
        <v>223</v>
      </c>
      <c r="D336" s="6" t="s">
        <v>24</v>
      </c>
      <c r="E336" s="18" t="s">
        <v>224</v>
      </c>
    </row>
    <row r="337" spans="2:5" ht="38.25">
      <c r="B337" s="13" t="s">
        <v>332</v>
      </c>
      <c r="C337" s="5" t="s">
        <v>26</v>
      </c>
      <c r="D337" s="6" t="s">
        <v>24</v>
      </c>
      <c r="E337" s="18">
        <v>5526.7</v>
      </c>
    </row>
    <row r="338" spans="2:5">
      <c r="B338" s="11" t="s">
        <v>333</v>
      </c>
      <c r="C338" s="5" t="s">
        <v>61</v>
      </c>
      <c r="D338" s="6" t="s">
        <v>62</v>
      </c>
      <c r="E338" s="18">
        <v>229.5</v>
      </c>
    </row>
    <row r="339" spans="2:5">
      <c r="B339" s="13" t="s">
        <v>333</v>
      </c>
      <c r="C339" s="5" t="s">
        <v>326</v>
      </c>
      <c r="D339" s="6" t="s">
        <v>62</v>
      </c>
      <c r="E339" s="18">
        <v>60</v>
      </c>
    </row>
    <row r="340" spans="2:5" ht="25.5">
      <c r="B340" s="13" t="s">
        <v>333</v>
      </c>
      <c r="C340" s="5" t="s">
        <v>220</v>
      </c>
      <c r="D340" s="6" t="s">
        <v>62</v>
      </c>
      <c r="E340" s="18">
        <v>25</v>
      </c>
    </row>
    <row r="341" spans="2:5" ht="51">
      <c r="B341" s="13" t="s">
        <v>333</v>
      </c>
      <c r="C341" s="5" t="s">
        <v>223</v>
      </c>
      <c r="D341" s="6" t="s">
        <v>24</v>
      </c>
      <c r="E341" s="18" t="s">
        <v>224</v>
      </c>
    </row>
    <row r="342" spans="2:5" ht="38.25">
      <c r="B342" s="13" t="s">
        <v>334</v>
      </c>
      <c r="C342" s="5" t="s">
        <v>26</v>
      </c>
      <c r="D342" s="6" t="s">
        <v>24</v>
      </c>
      <c r="E342" s="18">
        <v>5526.7</v>
      </c>
    </row>
    <row r="343" spans="2:5" ht="25.5">
      <c r="B343" s="13" t="s">
        <v>335</v>
      </c>
      <c r="C343" s="5" t="s">
        <v>94</v>
      </c>
      <c r="D343" s="6" t="s">
        <v>65</v>
      </c>
      <c r="E343" s="18">
        <v>50</v>
      </c>
    </row>
    <row r="344" spans="2:5">
      <c r="B344" s="11" t="s">
        <v>336</v>
      </c>
      <c r="C344" s="5" t="s">
        <v>61</v>
      </c>
      <c r="D344" s="6" t="s">
        <v>62</v>
      </c>
      <c r="E344" s="18">
        <v>229.5</v>
      </c>
    </row>
    <row r="345" spans="2:5">
      <c r="B345" s="11" t="s">
        <v>337</v>
      </c>
      <c r="C345" s="5" t="s">
        <v>61</v>
      </c>
      <c r="D345" s="6" t="s">
        <v>62</v>
      </c>
      <c r="E345" s="18">
        <v>229.5</v>
      </c>
    </row>
    <row r="346" spans="2:5">
      <c r="B346" s="11" t="s">
        <v>338</v>
      </c>
      <c r="C346" s="5" t="s">
        <v>61</v>
      </c>
      <c r="D346" s="6" t="s">
        <v>62</v>
      </c>
      <c r="E346" s="18">
        <v>229.5</v>
      </c>
    </row>
    <row r="347" spans="2:5">
      <c r="B347" s="11" t="s">
        <v>339</v>
      </c>
      <c r="C347" s="5" t="s">
        <v>61</v>
      </c>
      <c r="D347" s="6" t="s">
        <v>62</v>
      </c>
      <c r="E347" s="18">
        <v>229.5</v>
      </c>
    </row>
    <row r="348" spans="2:5" ht="24">
      <c r="B348" s="13" t="s">
        <v>339</v>
      </c>
      <c r="C348" s="5" t="s">
        <v>304</v>
      </c>
      <c r="D348" s="6" t="s">
        <v>24</v>
      </c>
      <c r="E348" s="18" t="s">
        <v>40</v>
      </c>
    </row>
    <row r="349" spans="2:5">
      <c r="B349" s="11" t="s">
        <v>340</v>
      </c>
      <c r="C349" s="5" t="s">
        <v>61</v>
      </c>
      <c r="D349" s="6" t="s">
        <v>62</v>
      </c>
      <c r="E349" s="18">
        <v>229.5</v>
      </c>
    </row>
    <row r="350" spans="2:5">
      <c r="B350" s="11" t="s">
        <v>341</v>
      </c>
      <c r="C350" s="5" t="s">
        <v>61</v>
      </c>
      <c r="D350" s="6" t="s">
        <v>62</v>
      </c>
      <c r="E350" s="18">
        <v>229.5</v>
      </c>
    </row>
    <row r="351" spans="2:5" ht="24">
      <c r="B351" s="13" t="s">
        <v>341</v>
      </c>
      <c r="C351" s="5" t="s">
        <v>120</v>
      </c>
      <c r="D351" s="6" t="s">
        <v>24</v>
      </c>
      <c r="E351" s="18" t="s">
        <v>40</v>
      </c>
    </row>
    <row r="352" spans="2:5" ht="24">
      <c r="B352" s="13" t="s">
        <v>341</v>
      </c>
      <c r="C352" s="5" t="s">
        <v>304</v>
      </c>
      <c r="D352" s="6" t="s">
        <v>24</v>
      </c>
      <c r="E352" s="18" t="s">
        <v>40</v>
      </c>
    </row>
    <row r="353" spans="2:5">
      <c r="B353" s="11" t="s">
        <v>342</v>
      </c>
      <c r="C353" s="5" t="s">
        <v>61</v>
      </c>
      <c r="D353" s="6" t="s">
        <v>62</v>
      </c>
      <c r="E353" s="18">
        <v>229.5</v>
      </c>
    </row>
    <row r="354" spans="2:5" ht="25.5">
      <c r="B354" s="13" t="s">
        <v>343</v>
      </c>
      <c r="C354" s="5" t="s">
        <v>344</v>
      </c>
      <c r="D354" s="6" t="s">
        <v>73</v>
      </c>
      <c r="E354" s="18">
        <v>72</v>
      </c>
    </row>
    <row r="355" spans="2:5" ht="24">
      <c r="B355" s="13" t="s">
        <v>343</v>
      </c>
      <c r="C355" s="5" t="s">
        <v>304</v>
      </c>
      <c r="D355" s="6" t="s">
        <v>24</v>
      </c>
      <c r="E355" s="18" t="s">
        <v>40</v>
      </c>
    </row>
    <row r="356" spans="2:5" ht="25.5">
      <c r="B356" s="13" t="s">
        <v>345</v>
      </c>
      <c r="C356" s="5" t="s">
        <v>202</v>
      </c>
      <c r="D356" s="6"/>
      <c r="E356" s="18"/>
    </row>
    <row r="357" spans="2:5">
      <c r="B357" s="11" t="s">
        <v>345</v>
      </c>
      <c r="C357" s="5" t="s">
        <v>61</v>
      </c>
      <c r="D357" s="6" t="s">
        <v>62</v>
      </c>
      <c r="E357" s="18">
        <v>229.5</v>
      </c>
    </row>
    <row r="358" spans="2:5" ht="25.5">
      <c r="B358" s="13" t="s">
        <v>345</v>
      </c>
      <c r="C358" s="5" t="s">
        <v>346</v>
      </c>
      <c r="D358" s="6" t="s">
        <v>73</v>
      </c>
      <c r="E358" s="18">
        <v>72</v>
      </c>
    </row>
    <row r="359" spans="2:5" ht="24">
      <c r="B359" s="13" t="s">
        <v>345</v>
      </c>
      <c r="C359" s="5" t="s">
        <v>304</v>
      </c>
      <c r="D359" s="6" t="s">
        <v>24</v>
      </c>
      <c r="E359" s="18" t="s">
        <v>40</v>
      </c>
    </row>
    <row r="360" spans="2:5">
      <c r="B360" s="11" t="s">
        <v>347</v>
      </c>
      <c r="C360" s="5" t="s">
        <v>61</v>
      </c>
      <c r="D360" s="6" t="s">
        <v>62</v>
      </c>
      <c r="E360" s="18">
        <v>229.5</v>
      </c>
    </row>
    <row r="361" spans="2:5" ht="24">
      <c r="B361" s="13" t="s">
        <v>347</v>
      </c>
      <c r="C361" s="5" t="s">
        <v>304</v>
      </c>
      <c r="D361" s="6" t="s">
        <v>24</v>
      </c>
      <c r="E361" s="18" t="s">
        <v>40</v>
      </c>
    </row>
    <row r="362" spans="2:5" ht="25.5">
      <c r="B362" s="13" t="s">
        <v>347</v>
      </c>
      <c r="C362" s="5" t="s">
        <v>101</v>
      </c>
      <c r="D362" s="6" t="s">
        <v>28</v>
      </c>
      <c r="E362" s="19">
        <v>600</v>
      </c>
    </row>
    <row r="363" spans="2:5">
      <c r="B363" s="11" t="s">
        <v>348</v>
      </c>
      <c r="C363" s="5" t="s">
        <v>61</v>
      </c>
      <c r="D363" s="6" t="s">
        <v>62</v>
      </c>
      <c r="E363" s="18">
        <v>229.5</v>
      </c>
    </row>
    <row r="364" spans="2:5" ht="24">
      <c r="B364" s="13" t="s">
        <v>348</v>
      </c>
      <c r="C364" s="5" t="s">
        <v>304</v>
      </c>
      <c r="D364" s="6" t="s">
        <v>24</v>
      </c>
      <c r="E364" s="18" t="s">
        <v>40</v>
      </c>
    </row>
    <row r="365" spans="2:5">
      <c r="B365" s="11" t="s">
        <v>349</v>
      </c>
      <c r="C365" s="5" t="s">
        <v>61</v>
      </c>
      <c r="D365" s="6" t="s">
        <v>62</v>
      </c>
      <c r="E365" s="18">
        <v>229.5</v>
      </c>
    </row>
    <row r="366" spans="2:5">
      <c r="B366" s="13" t="s">
        <v>349</v>
      </c>
      <c r="C366" s="5" t="s">
        <v>272</v>
      </c>
      <c r="D366" s="6" t="s">
        <v>62</v>
      </c>
      <c r="E366" s="18">
        <v>40</v>
      </c>
    </row>
    <row r="367" spans="2:5" ht="24">
      <c r="B367" s="13" t="s">
        <v>349</v>
      </c>
      <c r="C367" s="5" t="s">
        <v>304</v>
      </c>
      <c r="D367" s="6" t="s">
        <v>24</v>
      </c>
      <c r="E367" s="18" t="s">
        <v>40</v>
      </c>
    </row>
    <row r="368" spans="2:5" ht="24">
      <c r="B368" s="13" t="s">
        <v>350</v>
      </c>
      <c r="C368" s="5" t="s">
        <v>304</v>
      </c>
      <c r="D368" s="6" t="s">
        <v>24</v>
      </c>
      <c r="E368" s="18" t="s">
        <v>40</v>
      </c>
    </row>
    <row r="369" spans="2:5" ht="51">
      <c r="B369" s="13" t="s">
        <v>350</v>
      </c>
      <c r="C369" s="5" t="s">
        <v>87</v>
      </c>
      <c r="D369" s="6" t="s">
        <v>24</v>
      </c>
      <c r="E369" s="18" t="s">
        <v>88</v>
      </c>
    </row>
    <row r="370" spans="2:5">
      <c r="B370" s="11" t="s">
        <v>351</v>
      </c>
      <c r="C370" s="5" t="s">
        <v>61</v>
      </c>
      <c r="D370" s="6" t="s">
        <v>62</v>
      </c>
      <c r="E370" s="18">
        <v>229.5</v>
      </c>
    </row>
    <row r="371" spans="2:5" ht="25.5">
      <c r="B371" s="11" t="s">
        <v>352</v>
      </c>
      <c r="C371" s="5" t="s">
        <v>235</v>
      </c>
      <c r="D371" s="6" t="s">
        <v>28</v>
      </c>
      <c r="E371" s="19">
        <v>77</v>
      </c>
    </row>
    <row r="372" spans="2:5" ht="25.5">
      <c r="B372" s="11" t="s">
        <v>353</v>
      </c>
      <c r="C372" s="5" t="s">
        <v>264</v>
      </c>
      <c r="D372" s="6" t="s">
        <v>28</v>
      </c>
      <c r="E372" s="19">
        <v>235</v>
      </c>
    </row>
    <row r="373" spans="2:5" ht="25.5">
      <c r="B373" s="11" t="s">
        <v>353</v>
      </c>
      <c r="C373" s="5" t="s">
        <v>266</v>
      </c>
      <c r="D373" s="6" t="s">
        <v>28</v>
      </c>
      <c r="E373" s="19">
        <v>235</v>
      </c>
    </row>
    <row r="374" spans="2:5">
      <c r="B374" s="11" t="s">
        <v>353</v>
      </c>
      <c r="C374" s="5" t="s">
        <v>268</v>
      </c>
      <c r="D374" s="6" t="s">
        <v>28</v>
      </c>
      <c r="E374" s="19">
        <v>50.4</v>
      </c>
    </row>
    <row r="375" spans="2:5" ht="25.5">
      <c r="B375" s="11" t="s">
        <v>353</v>
      </c>
      <c r="C375" s="5" t="s">
        <v>248</v>
      </c>
      <c r="D375" s="6" t="s">
        <v>28</v>
      </c>
      <c r="E375" s="19">
        <v>12.5</v>
      </c>
    </row>
    <row r="376" spans="2:5" ht="25.5">
      <c r="B376" s="11" t="s">
        <v>353</v>
      </c>
      <c r="C376" s="5" t="s">
        <v>269</v>
      </c>
      <c r="D376" s="6" t="s">
        <v>28</v>
      </c>
      <c r="E376" s="19">
        <v>72.599999999999994</v>
      </c>
    </row>
    <row r="377" spans="2:5" ht="25.5">
      <c r="B377" s="11" t="s">
        <v>353</v>
      </c>
      <c r="C377" s="5" t="s">
        <v>354</v>
      </c>
      <c r="D377" s="6" t="s">
        <v>28</v>
      </c>
      <c r="E377" s="19">
        <v>40</v>
      </c>
    </row>
    <row r="378" spans="2:5" ht="63.75">
      <c r="B378" s="11" t="s">
        <v>352</v>
      </c>
      <c r="C378" s="5" t="s">
        <v>251</v>
      </c>
      <c r="D378" s="6" t="s">
        <v>28</v>
      </c>
      <c r="E378" s="18">
        <v>1.8</v>
      </c>
    </row>
    <row r="379" spans="2:5" ht="38.25">
      <c r="B379" s="11" t="s">
        <v>352</v>
      </c>
      <c r="C379" s="5" t="s">
        <v>355</v>
      </c>
      <c r="D379" s="6" t="s">
        <v>28</v>
      </c>
      <c r="E379" s="18">
        <v>10</v>
      </c>
    </row>
    <row r="380" spans="2:5" ht="51">
      <c r="B380" s="11" t="s">
        <v>352</v>
      </c>
      <c r="C380" s="5" t="s">
        <v>356</v>
      </c>
      <c r="D380" s="6" t="s">
        <v>28</v>
      </c>
      <c r="E380" s="18">
        <v>60</v>
      </c>
    </row>
    <row r="381" spans="2:5" ht="25.5">
      <c r="B381" s="11" t="s">
        <v>352</v>
      </c>
      <c r="C381" s="5" t="s">
        <v>280</v>
      </c>
      <c r="D381" s="6" t="s">
        <v>28</v>
      </c>
      <c r="E381" s="19">
        <v>5.8</v>
      </c>
    </row>
    <row r="382" spans="2:5" ht="38.25">
      <c r="B382" s="11" t="s">
        <v>352</v>
      </c>
      <c r="C382" s="5" t="s">
        <v>357</v>
      </c>
      <c r="D382" s="6" t="s">
        <v>28</v>
      </c>
      <c r="E382" s="19">
        <v>3.3</v>
      </c>
    </row>
    <row r="383" spans="2:5">
      <c r="B383" s="11" t="s">
        <v>352</v>
      </c>
      <c r="C383" s="5" t="s">
        <v>52</v>
      </c>
      <c r="D383" s="6" t="s">
        <v>28</v>
      </c>
      <c r="E383" s="19">
        <v>14</v>
      </c>
    </row>
    <row r="384" spans="2:5">
      <c r="B384" s="11" t="s">
        <v>352</v>
      </c>
      <c r="C384" s="5" t="s">
        <v>288</v>
      </c>
      <c r="D384" s="6" t="s">
        <v>28</v>
      </c>
      <c r="E384" s="19">
        <v>22</v>
      </c>
    </row>
    <row r="385" spans="2:5">
      <c r="B385" s="11" t="s">
        <v>352</v>
      </c>
      <c r="C385" s="5" t="s">
        <v>272</v>
      </c>
      <c r="D385" s="6" t="s">
        <v>62</v>
      </c>
      <c r="E385" s="18">
        <v>40</v>
      </c>
    </row>
    <row r="386" spans="2:5">
      <c r="B386" s="11" t="s">
        <v>352</v>
      </c>
      <c r="C386" s="5" t="s">
        <v>143</v>
      </c>
      <c r="D386" s="6" t="s">
        <v>37</v>
      </c>
      <c r="E386" s="18">
        <v>1</v>
      </c>
    </row>
    <row r="387" spans="2:5" ht="25.5">
      <c r="B387" s="11" t="s">
        <v>352</v>
      </c>
      <c r="C387" s="5" t="s">
        <v>260</v>
      </c>
      <c r="D387" s="6" t="s">
        <v>24</v>
      </c>
      <c r="E387" s="18" t="s">
        <v>40</v>
      </c>
    </row>
    <row r="388" spans="2:5" ht="25.5">
      <c r="B388" s="11" t="s">
        <v>352</v>
      </c>
      <c r="C388" s="5" t="s">
        <v>39</v>
      </c>
      <c r="D388" s="6" t="s">
        <v>24</v>
      </c>
      <c r="E388" s="18" t="s">
        <v>40</v>
      </c>
    </row>
    <row r="389" spans="2:5" ht="24">
      <c r="B389" s="11" t="s">
        <v>352</v>
      </c>
      <c r="C389" s="5" t="s">
        <v>304</v>
      </c>
      <c r="D389" s="6" t="s">
        <v>24</v>
      </c>
      <c r="E389" s="18" t="s">
        <v>40</v>
      </c>
    </row>
    <row r="390" spans="2:5" ht="24">
      <c r="B390" s="11" t="s">
        <v>352</v>
      </c>
      <c r="C390" s="5" t="s">
        <v>270</v>
      </c>
      <c r="D390" s="6" t="s">
        <v>24</v>
      </c>
      <c r="E390" s="18" t="s">
        <v>40</v>
      </c>
    </row>
    <row r="391" spans="2:5" ht="24">
      <c r="B391" s="11" t="s">
        <v>352</v>
      </c>
      <c r="C391" s="5" t="s">
        <v>271</v>
      </c>
      <c r="D391" s="6" t="s">
        <v>24</v>
      </c>
      <c r="E391" s="18" t="s">
        <v>40</v>
      </c>
    </row>
    <row r="392" spans="2:5" ht="24">
      <c r="B392" s="11" t="s">
        <v>352</v>
      </c>
      <c r="C392" s="5" t="s">
        <v>273</v>
      </c>
      <c r="D392" s="6" t="s">
        <v>24</v>
      </c>
      <c r="E392" s="18" t="s">
        <v>40</v>
      </c>
    </row>
    <row r="393" spans="2:5" ht="25.5">
      <c r="B393" s="11" t="s">
        <v>352</v>
      </c>
      <c r="C393" s="5" t="s">
        <v>109</v>
      </c>
      <c r="D393" s="6" t="s">
        <v>24</v>
      </c>
      <c r="E393" s="18" t="s">
        <v>40</v>
      </c>
    </row>
    <row r="394" spans="2:5" ht="38.25">
      <c r="B394" s="11" t="s">
        <v>353</v>
      </c>
      <c r="C394" s="5" t="s">
        <v>250</v>
      </c>
      <c r="D394" s="6" t="s">
        <v>28</v>
      </c>
      <c r="E394" s="18">
        <v>0.9</v>
      </c>
    </row>
    <row r="395" spans="2:5" ht="25.5">
      <c r="B395" s="11" t="s">
        <v>353</v>
      </c>
      <c r="C395" s="5" t="s">
        <v>252</v>
      </c>
      <c r="D395" s="6" t="s">
        <v>28</v>
      </c>
      <c r="E395" s="18">
        <v>8</v>
      </c>
    </row>
    <row r="396" spans="2:5" ht="25.5">
      <c r="B396" s="11" t="s">
        <v>353</v>
      </c>
      <c r="C396" s="5" t="s">
        <v>253</v>
      </c>
      <c r="D396" s="6" t="s">
        <v>28</v>
      </c>
      <c r="E396" s="18">
        <v>2.9</v>
      </c>
    </row>
    <row r="397" spans="2:5">
      <c r="B397" s="11" t="s">
        <v>353</v>
      </c>
      <c r="C397" s="5" t="s">
        <v>358</v>
      </c>
      <c r="D397" s="6" t="s">
        <v>37</v>
      </c>
      <c r="E397" s="18">
        <v>8</v>
      </c>
    </row>
    <row r="398" spans="2:5">
      <c r="B398" s="11" t="s">
        <v>353</v>
      </c>
      <c r="C398" s="5" t="s">
        <v>124</v>
      </c>
      <c r="D398" s="6" t="s">
        <v>37</v>
      </c>
      <c r="E398" s="18">
        <v>3</v>
      </c>
    </row>
    <row r="399" spans="2:5">
      <c r="B399" s="11" t="s">
        <v>359</v>
      </c>
      <c r="C399" s="5" t="s">
        <v>124</v>
      </c>
      <c r="D399" s="6" t="s">
        <v>37</v>
      </c>
      <c r="E399" s="18">
        <v>3</v>
      </c>
    </row>
    <row r="400" spans="2:5">
      <c r="B400" s="11" t="s">
        <v>359</v>
      </c>
      <c r="C400" s="5" t="s">
        <v>285</v>
      </c>
      <c r="D400" s="6" t="s">
        <v>24</v>
      </c>
      <c r="E400" s="18" t="s">
        <v>286</v>
      </c>
    </row>
    <row r="401" spans="2:5">
      <c r="B401" s="13" t="s">
        <v>360</v>
      </c>
      <c r="C401" s="5" t="s">
        <v>52</v>
      </c>
      <c r="D401" s="6" t="s">
        <v>28</v>
      </c>
      <c r="E401" s="19">
        <v>14</v>
      </c>
    </row>
    <row r="402" spans="2:5">
      <c r="B402" s="11" t="s">
        <v>360</v>
      </c>
      <c r="C402" s="5" t="s">
        <v>124</v>
      </c>
      <c r="D402" s="6" t="s">
        <v>37</v>
      </c>
      <c r="E402" s="18">
        <v>3</v>
      </c>
    </row>
    <row r="403" spans="2:5" ht="24">
      <c r="B403" s="11" t="s">
        <v>360</v>
      </c>
      <c r="C403" s="5" t="s">
        <v>283</v>
      </c>
      <c r="D403" s="6" t="s">
        <v>68</v>
      </c>
      <c r="E403" s="19" t="s">
        <v>284</v>
      </c>
    </row>
    <row r="404" spans="2:5">
      <c r="B404" s="13" t="s">
        <v>361</v>
      </c>
      <c r="C404" s="5" t="s">
        <v>52</v>
      </c>
      <c r="D404" s="6" t="s">
        <v>28</v>
      </c>
      <c r="E404" s="19">
        <v>14</v>
      </c>
    </row>
    <row r="405" spans="2:5">
      <c r="B405" s="11" t="s">
        <v>361</v>
      </c>
      <c r="C405" s="5" t="s">
        <v>124</v>
      </c>
      <c r="D405" s="6" t="s">
        <v>37</v>
      </c>
      <c r="E405" s="18">
        <v>3</v>
      </c>
    </row>
    <row r="406" spans="2:5" ht="24">
      <c r="B406" s="11" t="s">
        <v>361</v>
      </c>
      <c r="C406" s="5" t="s">
        <v>182</v>
      </c>
      <c r="D406" s="6" t="s">
        <v>68</v>
      </c>
      <c r="E406" s="19" t="s">
        <v>183</v>
      </c>
    </row>
    <row r="407" spans="2:5" ht="25.5">
      <c r="B407" s="11" t="s">
        <v>362</v>
      </c>
      <c r="C407" s="5" t="s">
        <v>54</v>
      </c>
      <c r="D407" s="6" t="s">
        <v>37</v>
      </c>
      <c r="E407" s="18">
        <v>120</v>
      </c>
    </row>
    <row r="408" spans="2:5" ht="24">
      <c r="B408" s="11" t="s">
        <v>522</v>
      </c>
      <c r="C408" s="5" t="s">
        <v>363</v>
      </c>
      <c r="D408" s="6" t="s">
        <v>50</v>
      </c>
      <c r="E408" s="18">
        <v>0</v>
      </c>
    </row>
    <row r="409" spans="2:5" ht="24">
      <c r="B409" s="11" t="s">
        <v>522</v>
      </c>
      <c r="C409" s="5" t="s">
        <v>364</v>
      </c>
      <c r="D409" s="6" t="s">
        <v>50</v>
      </c>
      <c r="E409" s="18">
        <v>567</v>
      </c>
    </row>
    <row r="410" spans="2:5" ht="24">
      <c r="B410" s="11" t="s">
        <v>522</v>
      </c>
      <c r="C410" s="5" t="s">
        <v>365</v>
      </c>
      <c r="D410" s="6" t="s">
        <v>50</v>
      </c>
      <c r="E410" s="18">
        <v>356</v>
      </c>
    </row>
    <row r="411" spans="2:5" ht="25.5">
      <c r="B411" s="11" t="s">
        <v>522</v>
      </c>
      <c r="C411" s="5" t="s">
        <v>366</v>
      </c>
      <c r="D411" s="6" t="s">
        <v>50</v>
      </c>
      <c r="E411" s="18">
        <v>120</v>
      </c>
    </row>
    <row r="412" spans="2:5" ht="25.5">
      <c r="B412" s="11" t="s">
        <v>522</v>
      </c>
      <c r="C412" s="5" t="s">
        <v>367</v>
      </c>
      <c r="D412" s="6" t="s">
        <v>50</v>
      </c>
      <c r="E412" s="18">
        <v>7.7</v>
      </c>
    </row>
    <row r="413" spans="2:5" ht="25.5">
      <c r="B413" s="11" t="s">
        <v>522</v>
      </c>
      <c r="C413" s="5" t="s">
        <v>368</v>
      </c>
      <c r="D413" s="6" t="s">
        <v>50</v>
      </c>
      <c r="E413" s="18">
        <v>70</v>
      </c>
    </row>
    <row r="414" spans="2:5" ht="24">
      <c r="B414" s="11" t="s">
        <v>522</v>
      </c>
      <c r="C414" s="5" t="s">
        <v>369</v>
      </c>
      <c r="D414" s="6" t="s">
        <v>65</v>
      </c>
      <c r="E414" s="18">
        <v>18</v>
      </c>
    </row>
    <row r="415" spans="2:5" ht="24">
      <c r="B415" s="11" t="s">
        <v>522</v>
      </c>
      <c r="C415" s="5" t="s">
        <v>370</v>
      </c>
      <c r="D415" s="6" t="s">
        <v>65</v>
      </c>
      <c r="E415" s="18">
        <v>88</v>
      </c>
    </row>
    <row r="416" spans="2:5" ht="25.5">
      <c r="B416" s="11" t="s">
        <v>522</v>
      </c>
      <c r="C416" s="5" t="s">
        <v>371</v>
      </c>
      <c r="D416" s="6" t="s">
        <v>28</v>
      </c>
      <c r="E416" s="18">
        <v>30</v>
      </c>
    </row>
    <row r="417" spans="2:5" ht="38.25">
      <c r="B417" s="11" t="s">
        <v>522</v>
      </c>
      <c r="C417" s="5" t="s">
        <v>372</v>
      </c>
      <c r="D417" s="6" t="s">
        <v>28</v>
      </c>
      <c r="E417" s="18">
        <v>7.2</v>
      </c>
    </row>
    <row r="418" spans="2:5" ht="24">
      <c r="B418" s="11" t="s">
        <v>522</v>
      </c>
      <c r="C418" s="5" t="s">
        <v>373</v>
      </c>
      <c r="D418" s="6" t="s">
        <v>28</v>
      </c>
      <c r="E418" s="19">
        <v>0</v>
      </c>
    </row>
    <row r="419" spans="2:5" ht="25.5">
      <c r="B419" s="11" t="s">
        <v>522</v>
      </c>
      <c r="C419" s="5" t="s">
        <v>374</v>
      </c>
      <c r="D419" s="6" t="s">
        <v>28</v>
      </c>
      <c r="E419" s="19">
        <v>42</v>
      </c>
    </row>
    <row r="420" spans="2:5" ht="38.25">
      <c r="B420" s="11" t="s">
        <v>522</v>
      </c>
      <c r="C420" s="5" t="s">
        <v>375</v>
      </c>
      <c r="D420" s="6" t="s">
        <v>28</v>
      </c>
      <c r="E420" s="19">
        <v>6</v>
      </c>
    </row>
    <row r="421" spans="2:5" ht="25.5">
      <c r="B421" s="11" t="s">
        <v>522</v>
      </c>
      <c r="C421" s="5" t="s">
        <v>376</v>
      </c>
      <c r="D421" s="6" t="s">
        <v>28</v>
      </c>
      <c r="E421" s="19">
        <v>16</v>
      </c>
    </row>
    <row r="422" spans="2:5" ht="25.5">
      <c r="B422" s="11" t="s">
        <v>522</v>
      </c>
      <c r="C422" s="5" t="s">
        <v>377</v>
      </c>
      <c r="D422" s="6" t="s">
        <v>28</v>
      </c>
      <c r="E422" s="19">
        <v>200</v>
      </c>
    </row>
    <row r="423" spans="2:5" ht="24">
      <c r="B423" s="11" t="s">
        <v>522</v>
      </c>
      <c r="C423" s="5" t="s">
        <v>378</v>
      </c>
      <c r="D423" s="6" t="s">
        <v>28</v>
      </c>
      <c r="E423" s="19">
        <v>15.3</v>
      </c>
    </row>
    <row r="424" spans="2:5" ht="24">
      <c r="B424" s="11" t="s">
        <v>522</v>
      </c>
      <c r="C424" s="5" t="s">
        <v>379</v>
      </c>
      <c r="D424" s="6" t="s">
        <v>28</v>
      </c>
      <c r="E424" s="19">
        <v>6</v>
      </c>
    </row>
    <row r="425" spans="2:5" ht="24">
      <c r="B425" s="11" t="s">
        <v>522</v>
      </c>
      <c r="C425" s="5" t="s">
        <v>380</v>
      </c>
      <c r="D425" s="6" t="s">
        <v>28</v>
      </c>
      <c r="E425" s="19">
        <v>71.2</v>
      </c>
    </row>
    <row r="426" spans="2:5" ht="24">
      <c r="B426" s="11" t="s">
        <v>522</v>
      </c>
      <c r="C426" s="5" t="s">
        <v>381</v>
      </c>
      <c r="D426" s="6" t="s">
        <v>28</v>
      </c>
      <c r="E426" s="19">
        <v>1.4</v>
      </c>
    </row>
    <row r="427" spans="2:5" ht="24">
      <c r="B427" s="11" t="s">
        <v>522</v>
      </c>
      <c r="C427" s="5" t="s">
        <v>382</v>
      </c>
      <c r="D427" s="6" t="s">
        <v>28</v>
      </c>
      <c r="E427" s="19">
        <v>23.8</v>
      </c>
    </row>
    <row r="428" spans="2:5" ht="24">
      <c r="B428" s="11" t="s">
        <v>522</v>
      </c>
      <c r="C428" s="5" t="s">
        <v>383</v>
      </c>
      <c r="D428" s="6" t="s">
        <v>28</v>
      </c>
      <c r="E428" s="19">
        <v>3044</v>
      </c>
    </row>
    <row r="429" spans="2:5" ht="24">
      <c r="B429" s="11" t="s">
        <v>522</v>
      </c>
      <c r="C429" s="5" t="s">
        <v>384</v>
      </c>
      <c r="D429" s="6" t="s">
        <v>28</v>
      </c>
      <c r="E429" s="18">
        <v>227</v>
      </c>
    </row>
    <row r="430" spans="2:5" ht="24">
      <c r="B430" s="11" t="s">
        <v>522</v>
      </c>
      <c r="C430" s="5" t="s">
        <v>385</v>
      </c>
      <c r="D430" s="6" t="s">
        <v>28</v>
      </c>
      <c r="E430" s="18">
        <v>236</v>
      </c>
    </row>
    <row r="431" spans="2:5" ht="24">
      <c r="B431" s="11" t="s">
        <v>522</v>
      </c>
      <c r="C431" s="5" t="s">
        <v>386</v>
      </c>
      <c r="D431" s="6" t="s">
        <v>28</v>
      </c>
      <c r="E431" s="18">
        <v>261</v>
      </c>
    </row>
    <row r="432" spans="2:5" ht="24">
      <c r="B432" s="11" t="s">
        <v>522</v>
      </c>
      <c r="C432" s="5" t="s">
        <v>387</v>
      </c>
      <c r="D432" s="6" t="s">
        <v>28</v>
      </c>
      <c r="E432" s="18">
        <v>143</v>
      </c>
    </row>
    <row r="433" spans="2:5" ht="24">
      <c r="B433" s="11" t="s">
        <v>522</v>
      </c>
      <c r="C433" s="5" t="s">
        <v>388</v>
      </c>
      <c r="D433" s="6" t="s">
        <v>28</v>
      </c>
      <c r="E433" s="18">
        <v>196</v>
      </c>
    </row>
    <row r="434" spans="2:5" ht="63.75">
      <c r="B434" s="11" t="s">
        <v>522</v>
      </c>
      <c r="C434" s="5" t="s">
        <v>389</v>
      </c>
      <c r="D434" s="6" t="s">
        <v>37</v>
      </c>
      <c r="E434" s="18">
        <v>21</v>
      </c>
    </row>
    <row r="435" spans="2:5" ht="24">
      <c r="B435" s="11" t="s">
        <v>522</v>
      </c>
      <c r="C435" s="5" t="s">
        <v>390</v>
      </c>
      <c r="D435" s="6" t="s">
        <v>56</v>
      </c>
      <c r="E435" s="18">
        <v>18.5</v>
      </c>
    </row>
    <row r="436" spans="2:5" ht="25.5">
      <c r="B436" s="11" t="s">
        <v>522</v>
      </c>
      <c r="C436" s="5" t="s">
        <v>391</v>
      </c>
      <c r="D436" s="6" t="s">
        <v>56</v>
      </c>
      <c r="E436" s="18">
        <v>1000</v>
      </c>
    </row>
    <row r="437" spans="2:5" ht="24">
      <c r="B437" s="11" t="s">
        <v>522</v>
      </c>
      <c r="C437" s="5" t="s">
        <v>392</v>
      </c>
      <c r="D437" s="6" t="s">
        <v>56</v>
      </c>
      <c r="E437" s="18">
        <v>0</v>
      </c>
    </row>
    <row r="438" spans="2:5" ht="24">
      <c r="B438" s="11" t="s">
        <v>522</v>
      </c>
      <c r="C438" s="5" t="s">
        <v>393</v>
      </c>
      <c r="D438" s="6" t="s">
        <v>56</v>
      </c>
      <c r="E438" s="18">
        <v>0</v>
      </c>
    </row>
    <row r="439" spans="2:5" ht="38.25">
      <c r="B439" s="11" t="s">
        <v>522</v>
      </c>
      <c r="C439" s="5" t="s">
        <v>394</v>
      </c>
      <c r="D439" s="6" t="s">
        <v>56</v>
      </c>
      <c r="E439" s="18">
        <v>5625</v>
      </c>
    </row>
    <row r="440" spans="2:5" ht="24">
      <c r="B440" s="11" t="s">
        <v>522</v>
      </c>
      <c r="C440" s="5" t="s">
        <v>395</v>
      </c>
      <c r="D440" s="6" t="s">
        <v>56</v>
      </c>
      <c r="E440" s="18">
        <v>0</v>
      </c>
    </row>
    <row r="441" spans="2:5" ht="24">
      <c r="B441" s="11" t="s">
        <v>522</v>
      </c>
      <c r="C441" s="5" t="s">
        <v>396</v>
      </c>
      <c r="D441" s="6" t="s">
        <v>59</v>
      </c>
      <c r="E441" s="18">
        <v>108.8</v>
      </c>
    </row>
    <row r="442" spans="2:5" ht="25.5">
      <c r="B442" s="11" t="s">
        <v>522</v>
      </c>
      <c r="C442" s="5" t="s">
        <v>397</v>
      </c>
      <c r="D442" s="6" t="s">
        <v>59</v>
      </c>
      <c r="E442" s="18">
        <v>61.3</v>
      </c>
    </row>
    <row r="443" spans="2:5" ht="24">
      <c r="B443" s="11" t="s">
        <v>522</v>
      </c>
      <c r="C443" s="5" t="s">
        <v>398</v>
      </c>
      <c r="D443" s="6" t="s">
        <v>171</v>
      </c>
      <c r="E443" s="18">
        <v>4</v>
      </c>
    </row>
    <row r="444" spans="2:5" ht="24.75" thickBot="1">
      <c r="B444" s="14" t="s">
        <v>522</v>
      </c>
      <c r="C444" s="15" t="s">
        <v>399</v>
      </c>
      <c r="D444" s="16" t="s">
        <v>24</v>
      </c>
      <c r="E444" s="21">
        <v>150</v>
      </c>
    </row>
  </sheetData>
  <autoFilter ref="B2:E444"/>
  <pageMargins left="0.43307086614173229" right="0.27559055118110237" top="0.6692913385826772" bottom="0.35433070866141736" header="0.31496062992125984" footer="0.31496062992125984"/>
  <pageSetup paperSize="9" orientation="portrait" r:id="rId1"/>
  <ignoredErrors>
    <ignoredError sqref="B3:B40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13" baseType="lpstr">
      <vt:lpstr>2017_2018 vazba RAP na SRR</vt:lpstr>
      <vt:lpstr>aktivity_APSRR_význam</vt:lpstr>
      <vt:lpstr>2017_2018_vazba RAP na SRK</vt:lpstr>
      <vt:lpstr>2017_2018_financování RAP</vt:lpstr>
      <vt:lpstr>2016_2018 finanční plán RAP</vt:lpstr>
      <vt:lpstr>NDT</vt:lpstr>
      <vt:lpstr>'2016_2018 finanční plán RAP'!Názvy_tisku</vt:lpstr>
      <vt:lpstr>'2017_2018 vazba RAP na SRR'!Názvy_tisku</vt:lpstr>
      <vt:lpstr>'2017_2018_financování RAP'!Názvy_tisku</vt:lpstr>
      <vt:lpstr>'2017_2018_vazba RAP na SRK'!Názvy_tisku</vt:lpstr>
      <vt:lpstr>NDT!Názvy_tisku</vt:lpstr>
      <vt:lpstr>'2017_2018_financování RAP'!Oblast_tisku</vt:lpstr>
      <vt:lpstr>'2017_2018_vazba RAP na SRK'!Oblast_tisku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Holcová Veronika</cp:lastModifiedBy>
  <cp:lastPrinted>2016-09-14T07:01:25Z</cp:lastPrinted>
  <dcterms:created xsi:type="dcterms:W3CDTF">2015-03-06T10:54:02Z</dcterms:created>
  <dcterms:modified xsi:type="dcterms:W3CDTF">2016-09-14T07:01:29Z</dcterms:modified>
</cp:coreProperties>
</file>